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32" sheetId="1" r:id="rId1"/>
  </sheets>
  <definedNames>
    <definedName name="_xlnm.Print_Titles" localSheetId="0">'стр.1_32'!$11:$16</definedName>
    <definedName name="_xlnm.Print_Area" localSheetId="0">'стр.1_32'!$A$1:$EH$69</definedName>
  </definedNames>
  <calcPr fullCalcOnLoad="1"/>
</workbook>
</file>

<file path=xl/sharedStrings.xml><?xml version="1.0" encoding="utf-8"?>
<sst xmlns="http://schemas.openxmlformats.org/spreadsheetml/2006/main" count="247" uniqueCount="143">
  <si>
    <t>Решение совета № 14 от 29.05.2009 "Об утверждении Положения о порядке сбора и размещения промышленых отходов на территории Кожевниковское сельское поселение" (изменение Решением совета от 29.12.2012 № 46), Постановление №110 от 12.03.2012 "Об организации накопления, сбора и вывоза отработанных ртутьсодержащих ламп на территории Кожевниковское сельское поселение" (изменение Постановлением №575 от 30.10.2013)</t>
  </si>
  <si>
    <t>Решение совета Кожевниковского сельского поселения № 43 от 15.12.2015 "О назначении досрочных выборов Главы Кожевниковского сельского поселения", № 38 от 06.11.2015 "О досрочном прекращении полномочий Главы Кожевниковского сельского поселения", № 23 от 28.06.2013 года « О формировании избирательной комиссии Кожевниковского сельского поселения» (изменение № 39 от 30.11.2015)</t>
  </si>
  <si>
    <t>Постановление Администрации Кожевниковского сельского поселения № 212 от 07.07.2015 "Об утверждении порядка использования бюджетных ассигнований резервного фонда Администрации Кожевниковского сельского поселения по ликвидации чрезвычайных ситуаций и последствий стихийных бедствий", № 213 от 07.07.2015 "Об утверждении порядка использования бюджетных ассигнований резервного фонда финансирования непредвиденных расходов Администрации Кожевниковского сельского поселения"</t>
  </si>
  <si>
    <t>Решение Совета Кожевниковского сельского поселения № 45 от 04.05.2006г. "Об организации ритуальных услуг и содержании мест захоронения"</t>
  </si>
  <si>
    <t>5.3.3.1. дополнительные меры социальной поддержки и социальной помощи для отдельных категорий граждан</t>
  </si>
  <si>
    <t>5.3.3.3. исполнение судебных актов</t>
  </si>
  <si>
    <t>5.3.3.5.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</si>
  <si>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5.3.3.6.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</si>
  <si>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5.3.3.7.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</si>
  <si>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5.3.3.9.создание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</si>
  <si>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5.4.1.3.  на осуществление воинского учета на территориях, на которых отсутствуют структурные подразделения военных комиссариатов</t>
  </si>
  <si>
    <t>5.4.1.27.на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</si>
  <si>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5.5.2.1.7.участие в предупреждении и ликвидации последствий чрезвычайных ситуаций в границах поселения</t>
  </si>
  <si>
    <t>5.5.2.1.10.создание условий для организации досуга и обеспечения жителей поселения услугами организаций культуры</t>
  </si>
  <si>
    <t>5403</t>
  </si>
  <si>
    <t>5405</t>
  </si>
  <si>
    <t>5406</t>
  </si>
  <si>
    <t>5407</t>
  </si>
  <si>
    <t>5409</t>
  </si>
  <si>
    <t>5504</t>
  </si>
  <si>
    <t>5528</t>
  </si>
  <si>
    <t>5808</t>
  </si>
  <si>
    <t>5811</t>
  </si>
  <si>
    <t>Итого расходных обязательств муниципального образования</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</si>
  <si>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</si>
  <si>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</si>
  <si>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</si>
  <si>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</si>
  <si>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</si>
  <si>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</si>
  <si>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</si>
  <si>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</si>
  <si>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</si>
  <si>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</si>
  <si>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</si>
  <si>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</si>
  <si>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</si>
  <si>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</si>
  <si>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Код стро-ки</t>
  </si>
  <si>
    <t>х</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</si>
  <si>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</si>
  <si>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</si>
  <si>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</si>
  <si>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</si>
  <si>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Руководитель</t>
  </si>
  <si>
    <t>(подпись)</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</si>
  <si>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</si>
  <si>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</si>
  <si>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</si>
  <si>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</si>
  <si>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</si>
  <si>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</si>
  <si>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</si>
  <si>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</si>
  <si>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</si>
  <si>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</si>
  <si>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</si>
  <si>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</si>
  <si>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</si>
  <si>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</si>
  <si>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</si>
  <si>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</si>
  <si>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</si>
  <si>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</si>
  <si>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</si>
  <si>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</si>
  <si>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5.4.1. за счет субвенций, предоставленных из
федерального бюджета или бюджета субъекта Российской Федерации,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</si>
  <si>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</si>
  <si>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</si>
  <si>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</si>
  <si>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</si>
  <si>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</si>
  <si>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</si>
  <si>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РЕЕСТР РАСХОДНЫХ ОБЯЗАТЕЛЬСТВ МУНИЦИПАЛЬНОГО ОБРАЗОВАНИЯ                                                                                                                                                                                   Администрация Кожевниковского сельского поселения</t>
  </si>
  <si>
    <t>17</t>
  </si>
  <si>
    <t>18</t>
  </si>
  <si>
    <t>19</t>
  </si>
  <si>
    <t>5.1.3.       владение, пользование и распоряжение имуществом, находящимся в муниципальной собственности сельского поселения</t>
  </si>
  <si>
    <t>5.1.4.       обеспечение первичных мер пожарной безопасности в границах населенных пунктов сельского поселения</t>
  </si>
  <si>
    <t>5.1.6.       создание условий для организации досуга и обеспечения жителей сельского поселения услугами организаций культуры</t>
  </si>
  <si>
    <t>5004</t>
  </si>
  <si>
    <t>5005</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</si>
  <si>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</si>
  <si>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</si>
  <si>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t>
  </si>
  <si>
    <t>5.1.12.   организация и осуществление мероприятий по работе с детьми и молодежью в сельском поселении</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</si>
  <si>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</si>
  <si>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5008</t>
  </si>
  <si>
    <t>5010</t>
  </si>
  <si>
    <t>5013</t>
  </si>
  <si>
    <t>5015</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</si>
  <si>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</si>
  <si>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t>
  </si>
  <si>
    <t>5.1.20.   участие в предупреждении и ликвидации последствий чрезвычайных ситуаций в границах сельского поселения</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</si>
  <si>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</si>
  <si>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</si>
  <si>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5.1.25.   участие в организации деятельности по сбору (в том числе раздельному сбору) и транспортированию твердых коммунальных отходов</t>
  </si>
  <si>
    <t>5.1.27.   организация ритуальных услуг и содержание мест захоронения</t>
  </si>
  <si>
    <t>5016</t>
  </si>
  <si>
    <t>5017</t>
  </si>
  <si>
    <t>5021</t>
  </si>
  <si>
    <t>5023</t>
  </si>
  <si>
    <t>5025</t>
  </si>
  <si>
    <t>5026</t>
  </si>
  <si>
    <t>5028</t>
  </si>
  <si>
    <t>5.2.1.  функционирование органов местного самоуправления</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</si>
  <si>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</si>
  <si>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5.2.17 формирование и использование резервных фондов администраций муниципальных образований для финансирования непредвиденных расходов</t>
  </si>
  <si>
    <t>5110</t>
  </si>
  <si>
    <t>5117</t>
  </si>
  <si>
    <t>01</t>
  </si>
  <si>
    <t>03</t>
  </si>
  <si>
    <t>04</t>
  </si>
  <si>
    <t>13</t>
  </si>
  <si>
    <t>11</t>
  </si>
  <si>
    <t>09</t>
  </si>
  <si>
    <t>05</t>
  </si>
  <si>
    <t>02</t>
  </si>
  <si>
    <t>07</t>
  </si>
  <si>
    <t>08</t>
  </si>
  <si>
    <t>10</t>
  </si>
  <si>
    <t>14</t>
  </si>
  <si>
    <t>Решение Совета Кожевниковского сельского поселения № 73 от 30.10.2006 г. " О Положении об обеспечении условий для развития массовой физической культуры и спорта"</t>
  </si>
  <si>
    <t>Решение Совета № 71от 30.10.2006 "Об организации и осуществлении мероприятий по работе с детьми и молодежью в Кожевниковском поселении"</t>
  </si>
  <si>
    <t>Решение совета № 30 от 20.02.2006 "Об обращении к Главе Администрации (Губернатору) Томской области об оказании содействия в создании совета муниципальных образований Томской области". Учередительный договор об учереждении ассоциации "Совета муниципальных образований Томской области" от 31.03.2006</t>
  </si>
  <si>
    <t>Специалист по финансово-экономическим вопросам</t>
  </si>
  <si>
    <t>Глава поселения</t>
  </si>
  <si>
    <t>апреля</t>
  </si>
  <si>
    <t>Решение совета Кожевниковское сельское поселение №86 от 22.12.2006 "О порядке распоряжения и управления муниципальной собственностью" (изменения Решением Совета  от 29.12.12 №43; от 05.02.2016 № 4), №34 от 26.11.2010 " Об утверждении положения " О порядке передачи в аренду муниципального имущества"" (изменения Решением Совета  от 29.12.12 №44), Постановление Администрации Кожевниковского сельского поселения № 3 от 14.01.2014г. Ведомственная целевая программа МО «Кожевниковское сельское поселение» «Владение, пользование, распоряжение земельными ресурсами», Постановление Администрации Кожевниковского сельского поселения № 4 от 14.01.2014г Ведомственная целевая программа «Владение, пользование, и распоряжение муниципальным имуществом», Постановление Администрации Кожевниковского сельского поселения № 22 от 01.02.2017 "Об утверждении ведомственных целевых программ"</t>
  </si>
  <si>
    <t xml:space="preserve">Решение совета Кожевниковское сельское поселение №32 от 16.10.2015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2016 год"; № 39 от 12.10.2016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2017 год" </t>
  </si>
  <si>
    <t xml:space="preserve">Постановление Главы Кожевникоского сельского поселения № 29 от 17.07.2006г. "Положение о порядке организации в границах поселения тепло-, газо- и водоснабжения, водоотведения, снабжение населения топливом", Постановление Администрации Кожевниковского сельского поселения № 169 от 17.04.2014. (ред. от 05.05.2014 № 184)Муниципальная программа «Устойчивое развитие сельской территории Кожевниковского сельского поселения ТО на 2014-2017 годы ни на период до 2020 года».  Решение Совета Кожевниковского поселения № 12 от 17.04.2017 "Об утверждении Муниципальной программы «Комплексного развития систем коммунальной инфраструктуры муниципального образования «Кожевниковское сельское поселение» на 2017 – 2026 годы» </t>
  </si>
  <si>
    <t>Постановление Администрации Кожевниковского сельского поселения № 206 от 25.04.2012 "О принятии правил благоустройства территории Кожевниковского сельского поселения" (изменение Постановление № 97 от 03.04.2015; № 284 от 08.08.2016); № 73 от 15.03.2017 "Об утверждении Порядка разработки муниципальной программы «Благоустройство территории Кожевниковского сельского поселения на 2017 год».  № 124 от 17.04.2017 "Об утверждении муниципальной программы «Благоустройство территории Кожевниковского сельского поселения на 2017 год». Постановление Администрации Кожевниковского сельского поселения № 125 от12.04.2016 "Об утверждении плана мероприятий по благоустройству Кожевниковского сельского поселения на 2016год"</t>
  </si>
  <si>
    <t xml:space="preserve">Постановление №86 от 22.04.2016 "Об утверждении плана противопожарных мероприятий по подготовке к работе в весенне-летний пожароопасный период 2016 года в целях предупреждения возникновения пожаров в весенне – летний период 2016 года и своевременной организации их тушения", Постановление 498 от 26.12.2011 "О добровольной пожарной охране" (изменение Постановлением №212 от 23.05.2014),  Постановление Администрации Кожевниковского сельского поселения № 30 от 25.01.2013 года Программа «Обеспечение пожарной безопасности на территории муниципального образования Кожевниковское сельское поселение на 2013-2016 годы». Постановление №291 от 22.08.2016 "О введении особого противопожарного режима на территории Кожевниковского сельского поселения". Постановление №190 от 25.05.2016 "О введении особого противопожарного режима на территории Кожевниковского сельского поселения" Постановление Администрации Кожевниковского сельского поселения № 126 от 14.04.2016 "О порядке подготовки населенных пунктов Кожевниковского сельского поселения к пожароопасному сезону и привлечения населения для тушения лесных пожаров в 2016 году" </t>
  </si>
  <si>
    <t xml:space="preserve">Решение совета Кожевниковского селького поселения № 85 от 22.12.2006 "Опорядке предоставления малоимущим гражданам жилых помещений муниципального жилищного фонда по договорам социального найма" Постановление Администрации Кожевниковское сельское поселение №519 от 27.12.2014 "Об утверждении Административного регламента предоставления муниципальной услуги «Предоставление малоимущим гражданам по договорам социального найма жилых помещений муниципального жилищного фонда», Постановление №83 от 18.03.2016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t>
  </si>
  <si>
    <t>Решение совета Кожевниковского сельского поселения №36 от 12.10.2016 " О передаче осуществления полномочий по участию в и ликвидации последствий ЧС в границах поселения Администрации Кожевниковского района на 2017 год", " № 31 от 16.10.2015 "О передаче осуществления полномочий по участию в и ликвидации последствий ЧС в границах поселения Администрации Кожевниковского района на 2016 год"</t>
  </si>
  <si>
    <t xml:space="preserve">Решение совета Кожевниковского сельского поселения №10 от 04.04.2014 "О структуре Администрации Кожевниковского сельского поселения" (измен.  Решением советв № 9 от 09.03.2017),  №24 от 29.08.2014 "Об установлении составных частей денежного содержания лиц, замещающих должности муниципальной службы Кожевниковского сельского поселения", №11 от 31.05.2013 "Об утверждении Положения о размере и порядке оплаты лиц, замещающих муниципальные должности Кожевниковского сельского поселения", № 12 от 31.05.2013 "Об утверждении размера расчетной еденицы, применяемой для исчисления должностных окладов лиц, замещающих муниципальные должноти и должности муниципальной службы в Кожевниковском сельском поселении"( изменения Решением Совета № 42 от 12.12.2014), Распоряжение Администрации Кожевниковского сельского поселения № 157 от 26.11.2012 "Об утверждении Положения об оплате и стимулирования труда работников, осуществляющих техническое обеспечение деятельности и рабочих Администрации Кожевниковского сельского поселения" (ред. Распоряжение № 14 от 30.01.2015).
</t>
  </si>
  <si>
    <t>Решение совета Кожевниковского сельского поселения №49 от 02.06.2006 " Об учетной норме и норме предоставления жилого помещения по договорам социального найма" (измен. решением совета № 49 от 02.06.2006), Распоряжение № 9 от 30.01.2017 "Об утверждении  показателя средней рыночной стоимости 1 квадратного метра общей площади жилья на территории Кожевниковского сельского поселения, используемого при расчете объема субвенции предоставляемых бюджету Кожевниковского сельского поселения из областного бюджета для осуществления государственных полномочий по обеспечению жилыми помещениями детей-сирот и детей, оставшихся без попечения родителей, а так же лиц из их числа, не имеющих закрепленного жилого помещения на 1 квартал 2017 года"</t>
  </si>
  <si>
    <t xml:space="preserve">Решение совета Кожевниковского селького поселения № 85 от 22.12.2006 "Опорядке предоставления малоимущим гражданам жилых помещений муниципального жилищного фонда по договорам социального найма", Постановление 83 от 18.03.2016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t>
  </si>
  <si>
    <t>Решение совета Кожевниковского сельского поселения №37 от 29.11.2012 "Об утверждении Положения о дорожной деятельности в отношении автомобильных дорог местного значения в границах населенных пунктов Кожевниковского сельского поселения", № 39 от 25.10.2013 "О муниципальном дорожном фонде Кожевниковского сельского поселения", Решение совета Кожевниковского сельского поселения № 2 от 05.02.2016 "Об определении первоочередности ремонта автомобильных дорог местного значения с асфальтобетонным покрытием в 2016году" ,Решение совета Кожевниковского сельского поселения № 33 от 16.09.2016 "Об определении перечня автомобильных дорог местного значения с асфальтобетонным и грунтовым покрытием, подлежащих ремонту",   Решение совета Кожевниковского сельского поселения № 35 от 12.10.2016 "Об определении очередности ремонта автомобильных дорог местного значения с асфальтобетонным и грунтовым покрытием" Постановление Администрации Кожевниковского сельского поселения № 95 от 24.03.2016 "Об утверждении перечня автомобильных дорог общего пользования местного значения, находящихся в собственности муниципального образования Кожевниковское сельское поселение", Постановление Администрации кожевниковского сельского поселения № 319 от 16.09.2016 "Об утверждении "Муниципальной программы комплексного развития транспортной инфраструктуры Кожевниковского сельского поселения на 2017-2027гг." Соглашение "на содержание и ремонт дорожного полотна автомобильныхдорог и прилигающих обочин" № 30/1 от 06.02.2017</t>
  </si>
  <si>
    <t>Соглашение о передаче полномочий № 16-П от 27.03.2017: Участие в предупреждении и ликвидации последствий ЧС в границах поселения"</t>
  </si>
  <si>
    <t>44715</t>
  </si>
  <si>
    <t>12</t>
  </si>
  <si>
    <t>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</si>
</sst>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style="thin"/>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medium"/>
      <top style="thin"/>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84">
    <xf numFmtId="0" fontId="0" fillId="0" borderId="0" xfId="0" applyAlignment="1">
      <alignment/>
    </xf>
    <xf numFmtId="0" fontId="7" fillId="0" borderId="0" xfId="0" applyFont="1" applyFill="1" applyAlignment="1">
      <alignment/>
    </xf>
    <xf numFmtId="0" fontId="7" fillId="0" borderId="0" xfId="0" applyFont="1" applyFill="1" applyAlignment="1">
      <alignment vertical="top" wrapText="1"/>
    </xf>
    <xf numFmtId="0" fontId="5" fillId="0" borderId="0" xfId="0" applyFont="1" applyFill="1" applyAlignment="1">
      <alignment horizontal="center" wrapText="1"/>
    </xf>
    <xf numFmtId="0" fontId="5" fillId="0" borderId="0" xfId="0" applyFont="1" applyFill="1" applyAlignment="1">
      <alignment horizontal="center"/>
    </xf>
    <xf numFmtId="0" fontId="3"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49" fontId="6" fillId="0" borderId="0" xfId="0" applyNumberFormat="1" applyFont="1" applyFill="1" applyBorder="1" applyAlignment="1">
      <alignment horizontal="left"/>
    </xf>
    <xf numFmtId="0" fontId="6" fillId="0" borderId="0" xfId="0" applyFont="1" applyFill="1" applyBorder="1" applyAlignment="1">
      <alignment horizontal="left"/>
    </xf>
    <xf numFmtId="0" fontId="4" fillId="0" borderId="0" xfId="0" applyFont="1" applyFill="1" applyAlignment="1">
      <alignment/>
    </xf>
    <xf numFmtId="0" fontId="4" fillId="0" borderId="10" xfId="0" applyFont="1" applyFill="1" applyBorder="1" applyAlignment="1">
      <alignment horizontal="lef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1" xfId="0" applyFont="1" applyFill="1" applyBorder="1" applyAlignment="1">
      <alignment/>
    </xf>
    <xf numFmtId="0" fontId="2" fillId="0" borderId="12" xfId="0" applyFont="1" applyFill="1" applyBorder="1" applyAlignment="1">
      <alignment horizontal="right"/>
    </xf>
    <xf numFmtId="0" fontId="2" fillId="0" borderId="15"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xf>
    <xf numFmtId="0" fontId="2" fillId="0" borderId="16" xfId="0" applyFont="1" applyFill="1" applyBorder="1" applyAlignment="1">
      <alignment horizontal="right"/>
    </xf>
    <xf numFmtId="0" fontId="2" fillId="0" borderId="0" xfId="0" applyFont="1" applyFill="1" applyBorder="1" applyAlignment="1">
      <alignment horizontal="right"/>
    </xf>
    <xf numFmtId="49" fontId="2" fillId="0" borderId="1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xf>
    <xf numFmtId="0" fontId="2" fillId="0" borderId="18" xfId="0" applyFont="1" applyFill="1" applyBorder="1" applyAlignment="1">
      <alignment horizontal="center" vertical="top"/>
    </xf>
    <xf numFmtId="0" fontId="2" fillId="0" borderId="10" xfId="0" applyFont="1" applyFill="1" applyBorder="1" applyAlignment="1">
      <alignment horizontal="center" vertical="top"/>
    </xf>
    <xf numFmtId="0" fontId="2" fillId="0" borderId="19" xfId="0" applyFont="1" applyFill="1" applyBorder="1" applyAlignment="1">
      <alignment horizontal="center" vertical="top"/>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2" fillId="0" borderId="11" xfId="0" applyFont="1" applyFill="1" applyBorder="1" applyAlignment="1">
      <alignment horizontal="right"/>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xf>
    <xf numFmtId="0" fontId="2" fillId="0" borderId="10" xfId="0" applyFont="1" applyFill="1" applyBorder="1" applyAlignment="1">
      <alignment/>
    </xf>
    <xf numFmtId="0" fontId="2" fillId="0" borderId="19" xfId="0" applyFont="1" applyFill="1" applyBorder="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15"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9" fillId="0" borderId="26" xfId="0" applyFont="1" applyFill="1" applyBorder="1" applyAlignment="1" applyProtection="1">
      <alignment horizontal="left" vertical="top" wrapText="1" readingOrder="1"/>
      <protection locked="0"/>
    </xf>
    <xf numFmtId="0" fontId="9" fillId="0" borderId="12" xfId="0" applyFont="1" applyFill="1" applyBorder="1" applyAlignment="1" applyProtection="1">
      <alignment horizontal="left" vertical="top" wrapText="1" readingOrder="1"/>
      <protection locked="0"/>
    </xf>
    <xf numFmtId="0" fontId="9" fillId="0" borderId="27" xfId="0" applyFont="1" applyFill="1" applyBorder="1" applyAlignment="1" applyProtection="1">
      <alignment horizontal="left" vertical="top" wrapText="1" readingOrder="1"/>
      <protection locked="0"/>
    </xf>
    <xf numFmtId="49" fontId="2" fillId="0" borderId="2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28" xfId="0" applyFont="1" applyFill="1" applyBorder="1" applyAlignment="1" applyProtection="1">
      <alignment horizontal="left" vertical="top" wrapText="1" readingOrder="1"/>
      <protection locked="0"/>
    </xf>
    <xf numFmtId="0" fontId="9" fillId="0" borderId="29" xfId="0" applyFont="1" applyFill="1" applyBorder="1" applyAlignment="1" applyProtection="1">
      <alignment horizontal="left" vertical="top" wrapText="1" readingOrder="1"/>
      <protection locked="0"/>
    </xf>
    <xf numFmtId="0" fontId="9" fillId="0" borderId="30" xfId="0" applyFont="1" applyFill="1" applyBorder="1" applyAlignment="1" applyProtection="1">
      <alignment horizontal="left" vertical="top" wrapText="1" readingOrder="1"/>
      <protection locked="0"/>
    </xf>
    <xf numFmtId="49" fontId="2" fillId="0" borderId="3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9" fillId="0" borderId="32" xfId="0" applyFont="1" applyFill="1" applyBorder="1" applyAlignment="1" applyProtection="1">
      <alignment horizontal="center" vertical="top" wrapText="1" readingOrder="1"/>
      <protection locked="0"/>
    </xf>
    <xf numFmtId="0" fontId="9" fillId="0" borderId="33" xfId="0" applyFont="1" applyFill="1" applyBorder="1" applyAlignment="1" applyProtection="1">
      <alignment horizontal="center" vertical="top" wrapText="1" readingOrder="1"/>
      <protection locked="0"/>
    </xf>
    <xf numFmtId="0" fontId="9" fillId="0" borderId="34" xfId="0" applyFont="1" applyFill="1" applyBorder="1" applyAlignment="1" applyProtection="1">
      <alignment horizontal="center" vertical="top" wrapText="1" readingOrder="1"/>
      <protection locked="0"/>
    </xf>
    <xf numFmtId="0" fontId="9" fillId="0" borderId="28" xfId="0" applyFont="1" applyFill="1" applyBorder="1" applyAlignment="1" applyProtection="1">
      <alignment horizontal="center" vertical="top" wrapText="1" readingOrder="1"/>
      <protection locked="0"/>
    </xf>
    <xf numFmtId="0" fontId="9" fillId="0" borderId="29" xfId="0" applyFont="1" applyFill="1" applyBorder="1" applyAlignment="1" applyProtection="1">
      <alignment horizontal="center" vertical="top" wrapText="1" readingOrder="1"/>
      <protection locked="0"/>
    </xf>
    <xf numFmtId="0" fontId="9" fillId="0" borderId="30" xfId="0" applyFont="1" applyFill="1" applyBorder="1" applyAlignment="1" applyProtection="1">
      <alignment horizontal="center" vertical="top" wrapText="1" readingOrder="1"/>
      <protection locked="0"/>
    </xf>
    <xf numFmtId="0" fontId="9" fillId="0" borderId="32" xfId="0" applyFont="1" applyFill="1" applyBorder="1" applyAlignment="1" applyProtection="1">
      <alignment horizontal="left" vertical="top" wrapText="1" readingOrder="1"/>
      <protection locked="0"/>
    </xf>
    <xf numFmtId="0" fontId="9" fillId="0" borderId="33" xfId="0" applyFont="1" applyFill="1" applyBorder="1" applyAlignment="1" applyProtection="1">
      <alignment horizontal="left" vertical="top" wrapText="1" readingOrder="1"/>
      <protection locked="0"/>
    </xf>
    <xf numFmtId="0" fontId="9" fillId="0" borderId="34" xfId="0" applyFont="1" applyFill="1" applyBorder="1" applyAlignment="1" applyProtection="1">
      <alignment horizontal="left" vertical="top" wrapText="1" readingOrder="1"/>
      <protection locked="0"/>
    </xf>
    <xf numFmtId="0" fontId="9" fillId="0" borderId="31" xfId="0" applyFont="1" applyFill="1" applyBorder="1" applyAlignment="1" applyProtection="1">
      <alignment horizontal="left" vertical="top" wrapText="1" readingOrder="1"/>
      <protection locked="0"/>
    </xf>
    <xf numFmtId="0" fontId="9" fillId="0" borderId="10" xfId="0" applyFont="1" applyFill="1" applyBorder="1" applyAlignment="1" applyProtection="1">
      <alignment horizontal="left" vertical="top" wrapText="1" readingOrder="1"/>
      <protection locked="0"/>
    </xf>
    <xf numFmtId="0" fontId="9" fillId="0" borderId="35" xfId="0" applyFont="1" applyFill="1" applyBorder="1" applyAlignment="1" applyProtection="1">
      <alignment horizontal="left" vertical="top" wrapText="1" readingOrder="1"/>
      <protection locked="0"/>
    </xf>
    <xf numFmtId="0" fontId="9" fillId="0" borderId="36" xfId="0" applyFont="1" applyFill="1" applyBorder="1" applyAlignment="1" applyProtection="1">
      <alignment horizontal="left" vertical="top" wrapText="1" readingOrder="1"/>
      <protection locked="0"/>
    </xf>
    <xf numFmtId="0" fontId="9" fillId="0" borderId="37" xfId="0" applyFont="1" applyFill="1" applyBorder="1" applyAlignment="1" applyProtection="1">
      <alignment horizontal="left" vertical="top" wrapText="1" readingOrder="1"/>
      <protection locked="0"/>
    </xf>
    <xf numFmtId="0" fontId="9" fillId="0" borderId="38" xfId="0" applyFont="1" applyFill="1" applyBorder="1" applyAlignment="1" applyProtection="1">
      <alignment horizontal="left" vertical="top" wrapText="1" readingOrder="1"/>
      <protection locked="0"/>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9" fillId="0" borderId="39" xfId="0" applyFont="1" applyFill="1" applyBorder="1" applyAlignment="1" applyProtection="1">
      <alignment horizontal="left" vertical="top" wrapText="1" readingOrder="1"/>
      <protection locked="0"/>
    </xf>
    <xf numFmtId="0" fontId="9" fillId="0" borderId="40" xfId="0" applyFont="1" applyFill="1" applyBorder="1" applyAlignment="1" applyProtection="1">
      <alignment horizontal="left" vertical="top" wrapText="1" readingOrder="1"/>
      <protection locked="0"/>
    </xf>
    <xf numFmtId="0" fontId="9" fillId="0" borderId="41" xfId="0" applyFont="1" applyFill="1" applyBorder="1" applyAlignment="1" applyProtection="1">
      <alignment horizontal="left" vertical="top" wrapText="1" readingOrder="1"/>
      <protection locked="0"/>
    </xf>
    <xf numFmtId="0" fontId="9" fillId="0" borderId="42" xfId="0" applyFont="1" applyFill="1" applyBorder="1" applyAlignment="1" applyProtection="1">
      <alignment horizontal="left" vertical="top" wrapText="1" readingOrder="1"/>
      <protection locked="0"/>
    </xf>
    <xf numFmtId="0" fontId="9" fillId="0" borderId="43" xfId="0" applyFont="1" applyFill="1" applyBorder="1" applyAlignment="1" applyProtection="1">
      <alignment horizontal="left" vertical="top" wrapText="1" readingOrder="1"/>
      <protection locked="0"/>
    </xf>
    <xf numFmtId="0" fontId="9" fillId="0" borderId="44" xfId="0" applyFont="1" applyFill="1" applyBorder="1" applyAlignment="1" applyProtection="1">
      <alignment horizontal="left" vertical="top" wrapText="1" readingOrder="1"/>
      <protection locked="0"/>
    </xf>
    <xf numFmtId="0" fontId="9" fillId="0" borderId="45" xfId="0" applyFont="1" applyFill="1" applyBorder="1" applyAlignment="1" applyProtection="1">
      <alignment horizontal="left" vertical="top" wrapText="1" readingOrder="1"/>
      <protection locked="0"/>
    </xf>
    <xf numFmtId="0" fontId="9" fillId="0" borderId="0" xfId="0" applyFont="1" applyFill="1" applyBorder="1" applyAlignment="1" applyProtection="1">
      <alignment horizontal="left" vertical="top" wrapText="1" readingOrder="1"/>
      <protection locked="0"/>
    </xf>
    <xf numFmtId="0" fontId="9" fillId="0" borderId="46" xfId="0" applyFont="1" applyFill="1" applyBorder="1" applyAlignment="1" applyProtection="1">
      <alignment horizontal="left" vertical="top" wrapText="1" readingOrder="1"/>
      <protection locked="0"/>
    </xf>
    <xf numFmtId="49" fontId="2" fillId="0" borderId="4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3" xfId="0" applyNumberFormat="1" applyFont="1" applyFill="1" applyBorder="1" applyAlignment="1">
      <alignment horizontal="center" vertical="center"/>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49" fontId="2" fillId="0" borderId="48"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1" xfId="0" applyNumberFormat="1" applyFont="1" applyFill="1" applyBorder="1" applyAlignment="1">
      <alignment horizontal="center" vertical="center"/>
    </xf>
    <xf numFmtId="172" fontId="2" fillId="0" borderId="51" xfId="0" applyNumberFormat="1"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50" xfId="0" applyNumberFormat="1" applyFont="1" applyFill="1" applyBorder="1" applyAlignment="1">
      <alignment horizontal="center" vertical="center"/>
    </xf>
    <xf numFmtId="0" fontId="4" fillId="0" borderId="10" xfId="0" applyFont="1" applyFill="1" applyBorder="1" applyAlignment="1">
      <alignment horizontal="center"/>
    </xf>
    <xf numFmtId="0" fontId="7" fillId="0" borderId="0" xfId="0" applyFont="1" applyFill="1" applyBorder="1" applyAlignment="1">
      <alignment horizontal="center" vertical="top" wrapText="1"/>
    </xf>
    <xf numFmtId="0" fontId="7" fillId="0" borderId="12" xfId="0" applyFont="1" applyFill="1" applyBorder="1" applyAlignment="1">
      <alignment horizontal="center" vertical="top"/>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left"/>
    </xf>
    <xf numFmtId="0" fontId="1" fillId="0" borderId="0" xfId="0" applyFont="1" applyFill="1" applyAlignment="1">
      <alignment/>
    </xf>
    <xf numFmtId="0" fontId="2" fillId="10" borderId="11" xfId="0" applyFont="1" applyFill="1" applyBorder="1" applyAlignment="1">
      <alignment horizontal="center" vertical="top"/>
    </xf>
    <xf numFmtId="0" fontId="2" fillId="10" borderId="12" xfId="0" applyFont="1" applyFill="1" applyBorder="1" applyAlignment="1">
      <alignment horizontal="center" vertical="top"/>
    </xf>
    <xf numFmtId="0" fontId="2" fillId="10" borderId="13" xfId="0" applyFont="1" applyFill="1" applyBorder="1" applyAlignment="1">
      <alignment horizontal="center" vertical="top"/>
    </xf>
    <xf numFmtId="0" fontId="2" fillId="10" borderId="16" xfId="0" applyFont="1" applyFill="1" applyBorder="1" applyAlignment="1">
      <alignment horizontal="right"/>
    </xf>
    <xf numFmtId="0" fontId="2" fillId="10" borderId="0" xfId="0" applyFont="1" applyFill="1" applyBorder="1" applyAlignment="1">
      <alignment horizontal="right"/>
    </xf>
    <xf numFmtId="49" fontId="2" fillId="10" borderId="10" xfId="0" applyNumberFormat="1" applyFont="1" applyFill="1" applyBorder="1" applyAlignment="1">
      <alignment horizontal="left"/>
    </xf>
    <xf numFmtId="0" fontId="2" fillId="10" borderId="0" xfId="0" applyFont="1" applyFill="1" applyBorder="1" applyAlignment="1">
      <alignment horizontal="left"/>
    </xf>
    <xf numFmtId="0" fontId="2" fillId="10" borderId="17" xfId="0" applyFont="1" applyFill="1" applyBorder="1" applyAlignment="1">
      <alignment/>
    </xf>
    <xf numFmtId="0" fontId="2" fillId="10" borderId="16" xfId="0" applyFont="1" applyFill="1" applyBorder="1" applyAlignment="1">
      <alignment/>
    </xf>
    <xf numFmtId="0" fontId="2" fillId="10" borderId="0" xfId="0" applyFont="1" applyFill="1" applyBorder="1" applyAlignment="1">
      <alignment/>
    </xf>
    <xf numFmtId="0" fontId="2" fillId="10" borderId="17" xfId="0" applyFont="1" applyFill="1" applyBorder="1" applyAlignment="1">
      <alignment/>
    </xf>
    <xf numFmtId="0" fontId="2" fillId="10" borderId="18" xfId="0" applyFont="1" applyFill="1" applyBorder="1" applyAlignment="1">
      <alignment/>
    </xf>
    <xf numFmtId="0" fontId="2" fillId="10" borderId="10" xfId="0" applyFont="1" applyFill="1" applyBorder="1" applyAlignment="1">
      <alignment/>
    </xf>
    <xf numFmtId="0" fontId="2" fillId="10" borderId="19" xfId="0" applyFont="1" applyFill="1" applyBorder="1" applyAlignment="1">
      <alignment/>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3" xfId="0" applyFont="1" applyFill="1" applyBorder="1" applyAlignment="1">
      <alignment horizontal="center" vertical="center"/>
    </xf>
    <xf numFmtId="172" fontId="2" fillId="10" borderId="14" xfId="0" applyNumberFormat="1" applyFont="1" applyFill="1" applyBorder="1" applyAlignment="1">
      <alignment horizontal="center" vertical="center"/>
    </xf>
    <xf numFmtId="172" fontId="2" fillId="10" borderId="15" xfId="0" applyNumberFormat="1" applyFont="1" applyFill="1" applyBorder="1" applyAlignment="1">
      <alignment horizontal="center" vertical="center"/>
    </xf>
    <xf numFmtId="172" fontId="2" fillId="10" borderId="20" xfId="0" applyNumberFormat="1" applyFont="1" applyFill="1" applyBorder="1" applyAlignment="1">
      <alignment horizontal="center" vertical="center"/>
    </xf>
    <xf numFmtId="172" fontId="2" fillId="10" borderId="11" xfId="0" applyNumberFormat="1" applyFont="1" applyFill="1" applyBorder="1" applyAlignment="1">
      <alignment horizontal="center" vertical="center"/>
    </xf>
    <xf numFmtId="172" fontId="2" fillId="10" borderId="12" xfId="0" applyNumberFormat="1" applyFont="1" applyFill="1" applyBorder="1" applyAlignment="1">
      <alignment horizontal="center" vertical="center"/>
    </xf>
    <xf numFmtId="172" fontId="2" fillId="10" borderId="13" xfId="0" applyNumberFormat="1" applyFont="1" applyFill="1" applyBorder="1" applyAlignment="1">
      <alignment horizontal="center" vertical="center"/>
    </xf>
    <xf numFmtId="172" fontId="2" fillId="10" borderId="51" xfId="0" applyNumberFormat="1" applyFont="1" applyFill="1" applyBorder="1" applyAlignment="1">
      <alignment horizontal="center" vertical="center"/>
    </xf>
    <xf numFmtId="172" fontId="2" fillId="10" borderId="48" xfId="0" applyNumberFormat="1" applyFont="1" applyFill="1" applyBorder="1" applyAlignment="1">
      <alignment horizontal="center" vertical="center"/>
    </xf>
    <xf numFmtId="172" fontId="2" fillId="10" borderId="5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H68"/>
  <sheetViews>
    <sheetView tabSelected="1" view="pageBreakPreview" zoomScaleSheetLayoutView="100" zoomScalePageLayoutView="0" workbookViewId="0" topLeftCell="A9">
      <selection activeCell="DE19" sqref="DE19:DN19"/>
    </sheetView>
  </sheetViews>
  <sheetFormatPr defaultColWidth="0.875" defaultRowHeight="12.75"/>
  <cols>
    <col min="1" max="39" width="0.875" style="157" customWidth="1"/>
    <col min="40" max="40" width="12.125" style="157" customWidth="1"/>
    <col min="41" max="48" width="0.875" style="157" customWidth="1"/>
    <col min="49" max="49" width="8.00390625" style="157" customWidth="1"/>
    <col min="50" max="58" width="0.875" style="157" customWidth="1"/>
    <col min="59" max="59" width="8.125" style="157" customWidth="1"/>
    <col min="60" max="16384" width="0.875" style="157" customWidth="1"/>
  </cols>
  <sheetData>
    <row r="1" s="1" customFormat="1" ht="9.75">
      <c r="CO1" s="1" t="s">
        <v>49</v>
      </c>
    </row>
    <row r="2" spans="93:138" s="1" customFormat="1" ht="67.5" customHeight="1">
      <c r="CO2" s="2" t="s">
        <v>43</v>
      </c>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1" customFormat="1" ht="6" customHeight="1"/>
    <row r="4" spans="1:138" s="5" customFormat="1" ht="25.5" customHeight="1">
      <c r="A4" s="3" t="s">
        <v>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row>
    <row r="5" s="5" customFormat="1" ht="9" customHeight="1"/>
    <row r="6" spans="59:65" s="6" customFormat="1" ht="11.25">
      <c r="BG6" s="7"/>
      <c r="BH6" s="7"/>
      <c r="BI6" s="8"/>
      <c r="BJ6" s="9"/>
      <c r="BK6" s="9"/>
      <c r="BL6" s="9"/>
      <c r="BM6" s="7"/>
    </row>
    <row r="7" s="5" customFormat="1" ht="11.25" customHeight="1"/>
    <row r="8" spans="1:98" s="10" customFormat="1" ht="12" customHeight="1">
      <c r="A8" s="10" t="s">
        <v>40</v>
      </c>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row>
    <row r="9" s="10" customFormat="1" ht="15" customHeight="1">
      <c r="A9" s="10" t="s">
        <v>41</v>
      </c>
    </row>
    <row r="10" s="5" customFormat="1" ht="6" customHeight="1"/>
    <row r="11" spans="1:138" s="20" customFormat="1" ht="22.5" customHeight="1">
      <c r="A11" s="12" t="s">
        <v>50</v>
      </c>
      <c r="B11" s="13"/>
      <c r="C11" s="13"/>
      <c r="D11" s="13"/>
      <c r="E11" s="13"/>
      <c r="F11" s="13"/>
      <c r="G11" s="13"/>
      <c r="H11" s="13"/>
      <c r="I11" s="13"/>
      <c r="J11" s="13"/>
      <c r="K11" s="13"/>
      <c r="L11" s="13"/>
      <c r="M11" s="13"/>
      <c r="N11" s="13"/>
      <c r="O11" s="13"/>
      <c r="P11" s="13"/>
      <c r="Q11" s="13"/>
      <c r="R11" s="13"/>
      <c r="S11" s="13"/>
      <c r="T11" s="13"/>
      <c r="U11" s="13"/>
      <c r="V11" s="13"/>
      <c r="W11" s="13"/>
      <c r="X11" s="13"/>
      <c r="Y11" s="13"/>
      <c r="Z11" s="14"/>
      <c r="AA11" s="15" t="s">
        <v>38</v>
      </c>
      <c r="AB11" s="16"/>
      <c r="AC11" s="16"/>
      <c r="AD11" s="16"/>
      <c r="AE11" s="17"/>
      <c r="AF11" s="12" t="s">
        <v>42</v>
      </c>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4"/>
      <c r="BI11" s="12" t="s">
        <v>35</v>
      </c>
      <c r="BJ11" s="13"/>
      <c r="BK11" s="13"/>
      <c r="BL11" s="13"/>
      <c r="BM11" s="13"/>
      <c r="BN11" s="13"/>
      <c r="BO11" s="13"/>
      <c r="BP11" s="13"/>
      <c r="BQ11" s="13"/>
      <c r="BR11" s="13"/>
      <c r="BS11" s="13"/>
      <c r="BT11" s="13"/>
      <c r="BU11" s="13"/>
      <c r="BV11" s="13"/>
      <c r="BW11" s="13"/>
      <c r="BX11" s="13"/>
      <c r="BY11" s="13"/>
      <c r="BZ11" s="14"/>
      <c r="CA11" s="18" t="s">
        <v>34</v>
      </c>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3"/>
      <c r="DP11" s="13"/>
      <c r="DQ11" s="13"/>
      <c r="DR11" s="13"/>
      <c r="DS11" s="13"/>
      <c r="DT11" s="13"/>
      <c r="DU11" s="13"/>
      <c r="DV11" s="13"/>
      <c r="DW11" s="13"/>
      <c r="DX11" s="13"/>
      <c r="DY11" s="13"/>
      <c r="DZ11" s="13"/>
      <c r="EA11" s="13"/>
      <c r="EB11" s="13"/>
      <c r="EC11" s="13"/>
      <c r="ED11" s="13"/>
      <c r="EE11" s="13"/>
      <c r="EF11" s="13"/>
      <c r="EG11" s="13"/>
      <c r="EH11" s="14"/>
    </row>
    <row r="12" spans="1:138" s="20" customFormat="1" ht="26.2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3"/>
      <c r="AA12" s="24"/>
      <c r="AB12" s="25"/>
      <c r="AC12" s="25"/>
      <c r="AD12" s="25"/>
      <c r="AE12" s="26"/>
      <c r="AF12" s="21"/>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3"/>
      <c r="BI12" s="21"/>
      <c r="BJ12" s="22"/>
      <c r="BK12" s="22"/>
      <c r="BL12" s="22"/>
      <c r="BM12" s="22"/>
      <c r="BN12" s="22"/>
      <c r="BO12" s="22"/>
      <c r="BP12" s="22"/>
      <c r="BQ12" s="22"/>
      <c r="BR12" s="22"/>
      <c r="BS12" s="22"/>
      <c r="BT12" s="22"/>
      <c r="BU12" s="22"/>
      <c r="BV12" s="22"/>
      <c r="BW12" s="22"/>
      <c r="BX12" s="22"/>
      <c r="BY12" s="22"/>
      <c r="BZ12" s="23"/>
      <c r="CA12" s="27"/>
      <c r="CB12" s="28" t="s">
        <v>31</v>
      </c>
      <c r="CC12" s="28"/>
      <c r="CD12" s="28"/>
      <c r="CE12" s="28"/>
      <c r="CF12" s="28"/>
      <c r="CG12" s="28"/>
      <c r="CH12" s="28"/>
      <c r="CI12" s="28"/>
      <c r="CJ12" s="28"/>
      <c r="CK12" s="28"/>
      <c r="CL12" s="28"/>
      <c r="CM12" s="28"/>
      <c r="CN12" s="29">
        <v>16</v>
      </c>
      <c r="CO12" s="29"/>
      <c r="CP12" s="29"/>
      <c r="CQ12" s="30" t="s">
        <v>27</v>
      </c>
      <c r="CR12" s="30"/>
      <c r="CS12" s="30"/>
      <c r="CT12" s="31"/>
      <c r="CU12" s="158" t="s">
        <v>30</v>
      </c>
      <c r="CV12" s="159"/>
      <c r="CW12" s="159"/>
      <c r="CX12" s="159"/>
      <c r="CY12" s="159"/>
      <c r="CZ12" s="159"/>
      <c r="DA12" s="159"/>
      <c r="DB12" s="159"/>
      <c r="DC12" s="159"/>
      <c r="DD12" s="160"/>
      <c r="DE12" s="33" t="s">
        <v>29</v>
      </c>
      <c r="DF12" s="33"/>
      <c r="DG12" s="33"/>
      <c r="DH12" s="33"/>
      <c r="DI12" s="33"/>
      <c r="DJ12" s="33"/>
      <c r="DK12" s="33"/>
      <c r="DL12" s="33"/>
      <c r="DM12" s="33"/>
      <c r="DN12" s="34"/>
      <c r="DO12" s="32" t="s">
        <v>28</v>
      </c>
      <c r="DP12" s="33"/>
      <c r="DQ12" s="33"/>
      <c r="DR12" s="33"/>
      <c r="DS12" s="33"/>
      <c r="DT12" s="33"/>
      <c r="DU12" s="33"/>
      <c r="DV12" s="33"/>
      <c r="DW12" s="33"/>
      <c r="DX12" s="33"/>
      <c r="DY12" s="33"/>
      <c r="DZ12" s="33"/>
      <c r="EA12" s="33"/>
      <c r="EB12" s="33"/>
      <c r="EC12" s="33"/>
      <c r="ED12" s="33"/>
      <c r="EE12" s="33"/>
      <c r="EF12" s="33"/>
      <c r="EG12" s="33"/>
      <c r="EH12" s="34"/>
    </row>
    <row r="13" spans="1:138" s="20" customFormat="1" ht="11.2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3"/>
      <c r="AA13" s="24"/>
      <c r="AB13" s="25"/>
      <c r="AC13" s="25"/>
      <c r="AD13" s="25"/>
      <c r="AE13" s="26"/>
      <c r="AF13" s="21"/>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3"/>
      <c r="BI13" s="35" t="s">
        <v>36</v>
      </c>
      <c r="BJ13" s="36"/>
      <c r="BK13" s="36"/>
      <c r="BL13" s="36"/>
      <c r="BM13" s="36"/>
      <c r="BN13" s="36"/>
      <c r="BO13" s="36"/>
      <c r="BP13" s="36"/>
      <c r="BQ13" s="37"/>
      <c r="BR13" s="35" t="s">
        <v>37</v>
      </c>
      <c r="BS13" s="36"/>
      <c r="BT13" s="36"/>
      <c r="BU13" s="36"/>
      <c r="BV13" s="36"/>
      <c r="BW13" s="36"/>
      <c r="BX13" s="36"/>
      <c r="BY13" s="36"/>
      <c r="BZ13" s="37"/>
      <c r="CA13" s="38"/>
      <c r="CT13" s="39"/>
      <c r="CU13" s="161">
        <v>20</v>
      </c>
      <c r="CV13" s="162"/>
      <c r="CW13" s="162"/>
      <c r="CX13" s="162"/>
      <c r="CY13" s="163" t="s">
        <v>74</v>
      </c>
      <c r="CZ13" s="163"/>
      <c r="DA13" s="163"/>
      <c r="DB13" s="164" t="s">
        <v>27</v>
      </c>
      <c r="DC13" s="164"/>
      <c r="DD13" s="165"/>
      <c r="DE13" s="40">
        <v>20</v>
      </c>
      <c r="DF13" s="41"/>
      <c r="DG13" s="41"/>
      <c r="DH13" s="41"/>
      <c r="DI13" s="42" t="s">
        <v>75</v>
      </c>
      <c r="DJ13" s="42"/>
      <c r="DK13" s="42"/>
      <c r="DL13" s="43" t="s">
        <v>27</v>
      </c>
      <c r="DM13" s="43"/>
      <c r="DN13" s="44"/>
      <c r="DO13" s="45"/>
      <c r="DP13" s="46"/>
      <c r="DQ13" s="46"/>
      <c r="DR13" s="46"/>
      <c r="DS13" s="46"/>
      <c r="DT13" s="46"/>
      <c r="DU13" s="46"/>
      <c r="DV13" s="46"/>
      <c r="DW13" s="46"/>
      <c r="DX13" s="46"/>
      <c r="DY13" s="46"/>
      <c r="DZ13" s="46"/>
      <c r="EA13" s="46"/>
      <c r="EB13" s="46"/>
      <c r="EC13" s="46"/>
      <c r="ED13" s="46"/>
      <c r="EE13" s="46"/>
      <c r="EF13" s="46"/>
      <c r="EG13" s="46"/>
      <c r="EH13" s="47"/>
    </row>
    <row r="14" spans="1:138" s="20" customFormat="1" ht="11.2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3"/>
      <c r="AA14" s="24"/>
      <c r="AB14" s="25"/>
      <c r="AC14" s="25"/>
      <c r="AD14" s="25"/>
      <c r="AE14" s="26"/>
      <c r="AF14" s="21"/>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3"/>
      <c r="BI14" s="48"/>
      <c r="BJ14" s="49"/>
      <c r="BK14" s="49"/>
      <c r="BL14" s="49"/>
      <c r="BM14" s="49"/>
      <c r="BN14" s="49"/>
      <c r="BO14" s="49"/>
      <c r="BP14" s="49"/>
      <c r="BQ14" s="50"/>
      <c r="BR14" s="48"/>
      <c r="BS14" s="49"/>
      <c r="BT14" s="49"/>
      <c r="BU14" s="49"/>
      <c r="BV14" s="49"/>
      <c r="BW14" s="49"/>
      <c r="BX14" s="49"/>
      <c r="BY14" s="49"/>
      <c r="BZ14" s="50"/>
      <c r="CA14" s="35" t="s">
        <v>33</v>
      </c>
      <c r="CB14" s="36"/>
      <c r="CC14" s="36"/>
      <c r="CD14" s="36"/>
      <c r="CE14" s="36"/>
      <c r="CF14" s="36"/>
      <c r="CG14" s="36"/>
      <c r="CH14" s="36"/>
      <c r="CI14" s="36"/>
      <c r="CJ14" s="37"/>
      <c r="CK14" s="12" t="s">
        <v>32</v>
      </c>
      <c r="CL14" s="13"/>
      <c r="CM14" s="13"/>
      <c r="CN14" s="13"/>
      <c r="CO14" s="13"/>
      <c r="CP14" s="13"/>
      <c r="CQ14" s="13"/>
      <c r="CR14" s="13"/>
      <c r="CS14" s="13"/>
      <c r="CT14" s="14"/>
      <c r="CU14" s="166"/>
      <c r="CV14" s="167"/>
      <c r="CW14" s="167"/>
      <c r="CX14" s="167"/>
      <c r="CY14" s="167"/>
      <c r="CZ14" s="167"/>
      <c r="DA14" s="167"/>
      <c r="DB14" s="167"/>
      <c r="DC14" s="167"/>
      <c r="DD14" s="168"/>
      <c r="DE14" s="51"/>
      <c r="DF14" s="53"/>
      <c r="DG14" s="53"/>
      <c r="DH14" s="53"/>
      <c r="DI14" s="53"/>
      <c r="DJ14" s="53"/>
      <c r="DK14" s="53"/>
      <c r="DL14" s="53"/>
      <c r="DM14" s="53"/>
      <c r="DN14" s="52"/>
      <c r="DO14" s="54">
        <v>20</v>
      </c>
      <c r="DP14" s="28"/>
      <c r="DQ14" s="28"/>
      <c r="DR14" s="28"/>
      <c r="DS14" s="42" t="s">
        <v>76</v>
      </c>
      <c r="DT14" s="42"/>
      <c r="DU14" s="42"/>
      <c r="DV14" s="43" t="s">
        <v>27</v>
      </c>
      <c r="DW14" s="43"/>
      <c r="DX14" s="39"/>
      <c r="DY14" s="54">
        <v>20</v>
      </c>
      <c r="DZ14" s="28"/>
      <c r="EA14" s="28"/>
      <c r="EB14" s="28"/>
      <c r="EC14" s="42" t="s">
        <v>142</v>
      </c>
      <c r="ED14" s="42"/>
      <c r="EE14" s="42"/>
      <c r="EF14" s="43" t="s">
        <v>27</v>
      </c>
      <c r="EG14" s="43"/>
      <c r="EH14" s="39"/>
    </row>
    <row r="15" spans="1:138" s="20" customFormat="1" ht="33" customHeight="1">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7"/>
      <c r="AA15" s="58"/>
      <c r="AB15" s="59"/>
      <c r="AC15" s="59"/>
      <c r="AD15" s="59"/>
      <c r="AE15" s="60"/>
      <c r="AF15" s="55"/>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7"/>
      <c r="BI15" s="61"/>
      <c r="BJ15" s="62"/>
      <c r="BK15" s="62"/>
      <c r="BL15" s="62"/>
      <c r="BM15" s="62"/>
      <c r="BN15" s="62"/>
      <c r="BO15" s="62"/>
      <c r="BP15" s="62"/>
      <c r="BQ15" s="63"/>
      <c r="BR15" s="61"/>
      <c r="BS15" s="62"/>
      <c r="BT15" s="62"/>
      <c r="BU15" s="62"/>
      <c r="BV15" s="62"/>
      <c r="BW15" s="62"/>
      <c r="BX15" s="62"/>
      <c r="BY15" s="62"/>
      <c r="BZ15" s="63"/>
      <c r="CA15" s="61"/>
      <c r="CB15" s="62"/>
      <c r="CC15" s="62"/>
      <c r="CD15" s="62"/>
      <c r="CE15" s="62"/>
      <c r="CF15" s="62"/>
      <c r="CG15" s="62"/>
      <c r="CH15" s="62"/>
      <c r="CI15" s="62"/>
      <c r="CJ15" s="63"/>
      <c r="CK15" s="55"/>
      <c r="CL15" s="56"/>
      <c r="CM15" s="56"/>
      <c r="CN15" s="56"/>
      <c r="CO15" s="56"/>
      <c r="CP15" s="56"/>
      <c r="CQ15" s="56"/>
      <c r="CR15" s="56"/>
      <c r="CS15" s="56"/>
      <c r="CT15" s="57"/>
      <c r="CU15" s="169"/>
      <c r="CV15" s="170"/>
      <c r="CW15" s="170"/>
      <c r="CX15" s="170"/>
      <c r="CY15" s="170"/>
      <c r="CZ15" s="170"/>
      <c r="DA15" s="170"/>
      <c r="DB15" s="170"/>
      <c r="DC15" s="170"/>
      <c r="DD15" s="171"/>
      <c r="DE15" s="64"/>
      <c r="DF15" s="65"/>
      <c r="DG15" s="65"/>
      <c r="DH15" s="65"/>
      <c r="DI15" s="65"/>
      <c r="DJ15" s="65"/>
      <c r="DK15" s="65"/>
      <c r="DL15" s="65"/>
      <c r="DM15" s="65"/>
      <c r="DN15" s="66"/>
      <c r="DO15" s="64"/>
      <c r="DP15" s="65"/>
      <c r="DQ15" s="65"/>
      <c r="DR15" s="65"/>
      <c r="DS15" s="65"/>
      <c r="DT15" s="65"/>
      <c r="DU15" s="65"/>
      <c r="DV15" s="65"/>
      <c r="DW15" s="65"/>
      <c r="DX15" s="66"/>
      <c r="DY15" s="64"/>
      <c r="DZ15" s="65"/>
      <c r="EA15" s="65"/>
      <c r="EB15" s="65"/>
      <c r="EC15" s="65"/>
      <c r="ED15" s="65"/>
      <c r="EE15" s="65"/>
      <c r="EF15" s="65"/>
      <c r="EG15" s="65"/>
      <c r="EH15" s="66"/>
    </row>
    <row r="16" spans="1:138" s="20" customFormat="1" ht="11.25" customHeight="1" thickBot="1">
      <c r="A16" s="35">
        <v>1</v>
      </c>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5">
        <v>2</v>
      </c>
      <c r="AB16" s="36"/>
      <c r="AC16" s="36"/>
      <c r="AD16" s="36"/>
      <c r="AE16" s="37"/>
      <c r="AF16" s="67">
        <v>3</v>
      </c>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9"/>
      <c r="BI16" s="35">
        <v>4</v>
      </c>
      <c r="BJ16" s="36"/>
      <c r="BK16" s="36"/>
      <c r="BL16" s="36"/>
      <c r="BM16" s="36"/>
      <c r="BN16" s="36"/>
      <c r="BO16" s="36"/>
      <c r="BP16" s="36"/>
      <c r="BQ16" s="37"/>
      <c r="BR16" s="35">
        <v>5</v>
      </c>
      <c r="BS16" s="36"/>
      <c r="BT16" s="36"/>
      <c r="BU16" s="36"/>
      <c r="BV16" s="36"/>
      <c r="BW16" s="36"/>
      <c r="BX16" s="36"/>
      <c r="BY16" s="36"/>
      <c r="BZ16" s="37"/>
      <c r="CA16" s="35">
        <v>6</v>
      </c>
      <c r="CB16" s="36"/>
      <c r="CC16" s="36"/>
      <c r="CD16" s="36"/>
      <c r="CE16" s="36"/>
      <c r="CF16" s="36"/>
      <c r="CG16" s="36"/>
      <c r="CH16" s="36"/>
      <c r="CI16" s="36"/>
      <c r="CJ16" s="37"/>
      <c r="CK16" s="35">
        <v>7</v>
      </c>
      <c r="CL16" s="36"/>
      <c r="CM16" s="36"/>
      <c r="CN16" s="36"/>
      <c r="CO16" s="36"/>
      <c r="CP16" s="36"/>
      <c r="CQ16" s="36"/>
      <c r="CR16" s="36"/>
      <c r="CS16" s="36"/>
      <c r="CT16" s="37"/>
      <c r="CU16" s="172">
        <v>8</v>
      </c>
      <c r="CV16" s="173"/>
      <c r="CW16" s="173"/>
      <c r="CX16" s="173"/>
      <c r="CY16" s="173"/>
      <c r="CZ16" s="173"/>
      <c r="DA16" s="173"/>
      <c r="DB16" s="173"/>
      <c r="DC16" s="173"/>
      <c r="DD16" s="174"/>
      <c r="DE16" s="35">
        <v>9</v>
      </c>
      <c r="DF16" s="36"/>
      <c r="DG16" s="36"/>
      <c r="DH16" s="36"/>
      <c r="DI16" s="36"/>
      <c r="DJ16" s="36"/>
      <c r="DK16" s="36"/>
      <c r="DL16" s="36"/>
      <c r="DM16" s="36"/>
      <c r="DN16" s="37"/>
      <c r="DO16" s="35">
        <v>10</v>
      </c>
      <c r="DP16" s="36"/>
      <c r="DQ16" s="36"/>
      <c r="DR16" s="36"/>
      <c r="DS16" s="36"/>
      <c r="DT16" s="36"/>
      <c r="DU16" s="36"/>
      <c r="DV16" s="36"/>
      <c r="DW16" s="36"/>
      <c r="DX16" s="37"/>
      <c r="DY16" s="35">
        <v>11</v>
      </c>
      <c r="DZ16" s="36"/>
      <c r="EA16" s="36"/>
      <c r="EB16" s="36"/>
      <c r="EC16" s="36"/>
      <c r="ED16" s="36"/>
      <c r="EE16" s="36"/>
      <c r="EF16" s="36"/>
      <c r="EG16" s="36"/>
      <c r="EH16" s="37"/>
    </row>
    <row r="17" spans="1:138" s="20" customFormat="1" ht="67.5" customHeight="1">
      <c r="A17" s="70" t="s">
        <v>51</v>
      </c>
      <c r="B17" s="71"/>
      <c r="C17" s="71"/>
      <c r="D17" s="71"/>
      <c r="E17" s="71"/>
      <c r="F17" s="71"/>
      <c r="G17" s="71"/>
      <c r="H17" s="71"/>
      <c r="I17" s="71"/>
      <c r="J17" s="71"/>
      <c r="K17" s="71"/>
      <c r="L17" s="71"/>
      <c r="M17" s="71"/>
      <c r="N17" s="71"/>
      <c r="O17" s="71"/>
      <c r="P17" s="71"/>
      <c r="Q17" s="71"/>
      <c r="R17" s="71"/>
      <c r="S17" s="71"/>
      <c r="T17" s="71"/>
      <c r="U17" s="71"/>
      <c r="V17" s="71"/>
      <c r="W17" s="71"/>
      <c r="X17" s="71"/>
      <c r="Y17" s="71"/>
      <c r="Z17" s="72"/>
      <c r="AA17" s="73" t="s">
        <v>52</v>
      </c>
      <c r="AB17" s="73"/>
      <c r="AC17" s="73"/>
      <c r="AD17" s="73"/>
      <c r="AE17" s="74"/>
      <c r="AF17" s="18" t="s">
        <v>39</v>
      </c>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75"/>
      <c r="BI17" s="76" t="s">
        <v>39</v>
      </c>
      <c r="BJ17" s="73"/>
      <c r="BK17" s="73"/>
      <c r="BL17" s="73"/>
      <c r="BM17" s="73"/>
      <c r="BN17" s="73"/>
      <c r="BO17" s="73"/>
      <c r="BP17" s="73"/>
      <c r="BQ17" s="74"/>
      <c r="BR17" s="76" t="s">
        <v>39</v>
      </c>
      <c r="BS17" s="73"/>
      <c r="BT17" s="73"/>
      <c r="BU17" s="73"/>
      <c r="BV17" s="73"/>
      <c r="BW17" s="73"/>
      <c r="BX17" s="73"/>
      <c r="BY17" s="73"/>
      <c r="BZ17" s="74"/>
      <c r="CA17" s="77">
        <f>CA18+CA37+CA43+CA51+CA55</f>
        <v>53857.69</v>
      </c>
      <c r="CB17" s="78"/>
      <c r="CC17" s="78"/>
      <c r="CD17" s="78"/>
      <c r="CE17" s="78"/>
      <c r="CF17" s="78"/>
      <c r="CG17" s="78"/>
      <c r="CH17" s="78"/>
      <c r="CI17" s="78"/>
      <c r="CJ17" s="79"/>
      <c r="CK17" s="77">
        <v>45818.191</v>
      </c>
      <c r="CL17" s="78"/>
      <c r="CM17" s="78"/>
      <c r="CN17" s="78"/>
      <c r="CO17" s="78"/>
      <c r="CP17" s="78"/>
      <c r="CQ17" s="78"/>
      <c r="CR17" s="78"/>
      <c r="CS17" s="78"/>
      <c r="CT17" s="79"/>
      <c r="CU17" s="175">
        <f>CU18+CU37+CU43+CU51+CU55</f>
        <v>51259.353</v>
      </c>
      <c r="CV17" s="176"/>
      <c r="CW17" s="176"/>
      <c r="CX17" s="176"/>
      <c r="CY17" s="176"/>
      <c r="CZ17" s="176"/>
      <c r="DA17" s="176"/>
      <c r="DB17" s="176"/>
      <c r="DC17" s="176"/>
      <c r="DD17" s="177"/>
      <c r="DE17" s="77">
        <f>DE18+DE37+DE43+DE51+DE55</f>
        <v>51259.353</v>
      </c>
      <c r="DF17" s="78"/>
      <c r="DG17" s="78"/>
      <c r="DH17" s="78"/>
      <c r="DI17" s="78"/>
      <c r="DJ17" s="78"/>
      <c r="DK17" s="78"/>
      <c r="DL17" s="78"/>
      <c r="DM17" s="78"/>
      <c r="DN17" s="79"/>
      <c r="DO17" s="77">
        <f>DO18+DO37+DO43+DO51+DO55</f>
        <v>51259.353</v>
      </c>
      <c r="DP17" s="78"/>
      <c r="DQ17" s="78"/>
      <c r="DR17" s="78"/>
      <c r="DS17" s="78"/>
      <c r="DT17" s="78"/>
      <c r="DU17" s="78"/>
      <c r="DV17" s="78"/>
      <c r="DW17" s="78"/>
      <c r="DX17" s="79"/>
      <c r="DY17" s="77">
        <f>DY18+DY37+DY43+DY51+DY55</f>
        <v>51259.353</v>
      </c>
      <c r="DZ17" s="78"/>
      <c r="EA17" s="78"/>
      <c r="EB17" s="78"/>
      <c r="EC17" s="78"/>
      <c r="ED17" s="78"/>
      <c r="EE17" s="78"/>
      <c r="EF17" s="78"/>
      <c r="EG17" s="78"/>
      <c r="EH17" s="79"/>
    </row>
    <row r="18" spans="1:138" s="20" customFormat="1" ht="89.25" customHeight="1">
      <c r="A18" s="80" t="s">
        <v>53</v>
      </c>
      <c r="B18" s="81"/>
      <c r="C18" s="81"/>
      <c r="D18" s="81"/>
      <c r="E18" s="81"/>
      <c r="F18" s="81"/>
      <c r="G18" s="81"/>
      <c r="H18" s="81"/>
      <c r="I18" s="81"/>
      <c r="J18" s="81"/>
      <c r="K18" s="81"/>
      <c r="L18" s="81"/>
      <c r="M18" s="81"/>
      <c r="N18" s="81"/>
      <c r="O18" s="81"/>
      <c r="P18" s="81"/>
      <c r="Q18" s="81"/>
      <c r="R18" s="81"/>
      <c r="S18" s="81"/>
      <c r="T18" s="81"/>
      <c r="U18" s="81"/>
      <c r="V18" s="81"/>
      <c r="W18" s="81"/>
      <c r="X18" s="81"/>
      <c r="Y18" s="81"/>
      <c r="Z18" s="82"/>
      <c r="AA18" s="73" t="s">
        <v>54</v>
      </c>
      <c r="AB18" s="73"/>
      <c r="AC18" s="73"/>
      <c r="AD18" s="73"/>
      <c r="AE18" s="74"/>
      <c r="AF18" s="18" t="s">
        <v>39</v>
      </c>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75"/>
      <c r="BI18" s="76" t="s">
        <v>39</v>
      </c>
      <c r="BJ18" s="73"/>
      <c r="BK18" s="73"/>
      <c r="BL18" s="73"/>
      <c r="BM18" s="73"/>
      <c r="BN18" s="73"/>
      <c r="BO18" s="73"/>
      <c r="BP18" s="73"/>
      <c r="BQ18" s="74"/>
      <c r="BR18" s="76" t="s">
        <v>39</v>
      </c>
      <c r="BS18" s="73"/>
      <c r="BT18" s="73"/>
      <c r="BU18" s="73"/>
      <c r="BV18" s="73"/>
      <c r="BW18" s="73"/>
      <c r="BX18" s="73"/>
      <c r="BY18" s="73"/>
      <c r="BZ18" s="74"/>
      <c r="CA18" s="77">
        <f>CA20+CA22+CA23+CA24+CA25+CA26+CA27+CA28+CA30+CA31+CA32+CA33+CA35+CA36+CA19</f>
        <v>34707.371</v>
      </c>
      <c r="CB18" s="78"/>
      <c r="CC18" s="78"/>
      <c r="CD18" s="78"/>
      <c r="CE18" s="78"/>
      <c r="CF18" s="78"/>
      <c r="CG18" s="78"/>
      <c r="CH18" s="78"/>
      <c r="CI18" s="78"/>
      <c r="CJ18" s="79"/>
      <c r="CK18" s="77">
        <f>CK20+CK22+CK23+CK24+CK25+CK26+CK27+CK28+CK30+CK31+CK32+CK33+CK35+CK36+CK19</f>
        <v>31909.947</v>
      </c>
      <c r="CL18" s="78"/>
      <c r="CM18" s="78"/>
      <c r="CN18" s="78"/>
      <c r="CO18" s="78"/>
      <c r="CP18" s="78"/>
      <c r="CQ18" s="78"/>
      <c r="CR18" s="78"/>
      <c r="CS18" s="78"/>
      <c r="CT18" s="79"/>
      <c r="CU18" s="175">
        <f>CU20+CU22+CU23+CU24+CU25+CU26+CU27+CU28+CU30+CU31+CU32+CU33+CU35+CU36+CU19+CU21</f>
        <v>23802.567</v>
      </c>
      <c r="CV18" s="176"/>
      <c r="CW18" s="176"/>
      <c r="CX18" s="176"/>
      <c r="CY18" s="176"/>
      <c r="CZ18" s="176"/>
      <c r="DA18" s="176"/>
      <c r="DB18" s="176"/>
      <c r="DC18" s="176"/>
      <c r="DD18" s="177"/>
      <c r="DE18" s="77">
        <f>DE20+DE22+DE23+DE24+DE25+DE26+DE27+DE28+DE30+DE31+DE32+DE33+DE35+DE36+DE19+DE21</f>
        <v>23802.567</v>
      </c>
      <c r="DF18" s="78"/>
      <c r="DG18" s="78"/>
      <c r="DH18" s="78"/>
      <c r="DI18" s="78"/>
      <c r="DJ18" s="78"/>
      <c r="DK18" s="78"/>
      <c r="DL18" s="78"/>
      <c r="DM18" s="78"/>
      <c r="DN18" s="79"/>
      <c r="DO18" s="77">
        <f>DO20+DO22+DO23+DO24+DO25+DO26+DO27+DO28+DO30+DO31+DO32+DO33+DO35+DO36+DO19+DO21</f>
        <v>23802.567</v>
      </c>
      <c r="DP18" s="78"/>
      <c r="DQ18" s="78"/>
      <c r="DR18" s="78"/>
      <c r="DS18" s="78"/>
      <c r="DT18" s="78"/>
      <c r="DU18" s="78"/>
      <c r="DV18" s="78"/>
      <c r="DW18" s="78"/>
      <c r="DX18" s="79"/>
      <c r="DY18" s="77">
        <f>DY20+DY22+DY23+DY24+DY25+DY26+DY27+DY28+DY30+DY31+DY32+DY33+DY35+DY36+DY19+DY21</f>
        <v>23802.567</v>
      </c>
      <c r="DZ18" s="78"/>
      <c r="EA18" s="78"/>
      <c r="EB18" s="78"/>
      <c r="EC18" s="78"/>
      <c r="ED18" s="78"/>
      <c r="EE18" s="78"/>
      <c r="EF18" s="78"/>
      <c r="EG18" s="78"/>
      <c r="EH18" s="79"/>
    </row>
    <row r="19" spans="1:138" s="20" customFormat="1" ht="89.25" customHeight="1">
      <c r="A19" s="83" t="s">
        <v>77</v>
      </c>
      <c r="B19" s="84"/>
      <c r="C19" s="84"/>
      <c r="D19" s="84"/>
      <c r="E19" s="84"/>
      <c r="F19" s="84"/>
      <c r="G19" s="84"/>
      <c r="H19" s="84"/>
      <c r="I19" s="84"/>
      <c r="J19" s="84"/>
      <c r="K19" s="84"/>
      <c r="L19" s="84"/>
      <c r="M19" s="84"/>
      <c r="N19" s="84"/>
      <c r="O19" s="84"/>
      <c r="P19" s="84"/>
      <c r="Q19" s="84"/>
      <c r="R19" s="84"/>
      <c r="S19" s="84"/>
      <c r="T19" s="84"/>
      <c r="U19" s="84"/>
      <c r="V19" s="84"/>
      <c r="W19" s="84"/>
      <c r="X19" s="84"/>
      <c r="Y19" s="84"/>
      <c r="Z19" s="85"/>
      <c r="AA19" s="86" t="s">
        <v>80</v>
      </c>
      <c r="AB19" s="87"/>
      <c r="AC19" s="87"/>
      <c r="AD19" s="87"/>
      <c r="AE19" s="88"/>
      <c r="AF19" s="89" t="s">
        <v>128</v>
      </c>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1"/>
      <c r="BI19" s="76" t="s">
        <v>112</v>
      </c>
      <c r="BJ19" s="73"/>
      <c r="BK19" s="73"/>
      <c r="BL19" s="73"/>
      <c r="BM19" s="73"/>
      <c r="BN19" s="73"/>
      <c r="BO19" s="73"/>
      <c r="BP19" s="73"/>
      <c r="BQ19" s="74"/>
      <c r="BR19" s="76" t="s">
        <v>141</v>
      </c>
      <c r="BS19" s="73"/>
      <c r="BT19" s="73"/>
      <c r="BU19" s="73"/>
      <c r="BV19" s="73"/>
      <c r="BW19" s="73"/>
      <c r="BX19" s="73"/>
      <c r="BY19" s="73"/>
      <c r="BZ19" s="74"/>
      <c r="CA19" s="77">
        <v>1500</v>
      </c>
      <c r="CB19" s="78"/>
      <c r="CC19" s="78"/>
      <c r="CD19" s="78"/>
      <c r="CE19" s="78"/>
      <c r="CF19" s="78"/>
      <c r="CG19" s="78"/>
      <c r="CH19" s="78"/>
      <c r="CI19" s="78"/>
      <c r="CJ19" s="79"/>
      <c r="CK19" s="77">
        <v>0</v>
      </c>
      <c r="CL19" s="78"/>
      <c r="CM19" s="78"/>
      <c r="CN19" s="78"/>
      <c r="CO19" s="78"/>
      <c r="CP19" s="78"/>
      <c r="CQ19" s="78"/>
      <c r="CR19" s="78"/>
      <c r="CS19" s="78"/>
      <c r="CT19" s="79"/>
      <c r="CU19" s="175">
        <v>1126.5</v>
      </c>
      <c r="CV19" s="176"/>
      <c r="CW19" s="176"/>
      <c r="CX19" s="176"/>
      <c r="CY19" s="176"/>
      <c r="CZ19" s="176"/>
      <c r="DA19" s="176"/>
      <c r="DB19" s="176"/>
      <c r="DC19" s="176"/>
      <c r="DD19" s="177"/>
      <c r="DE19" s="77">
        <v>1126.5</v>
      </c>
      <c r="DF19" s="78"/>
      <c r="DG19" s="78"/>
      <c r="DH19" s="78"/>
      <c r="DI19" s="78"/>
      <c r="DJ19" s="78"/>
      <c r="DK19" s="78"/>
      <c r="DL19" s="78"/>
      <c r="DM19" s="78"/>
      <c r="DN19" s="79"/>
      <c r="DO19" s="77">
        <v>1126.5</v>
      </c>
      <c r="DP19" s="78"/>
      <c r="DQ19" s="78"/>
      <c r="DR19" s="78"/>
      <c r="DS19" s="78"/>
      <c r="DT19" s="78"/>
      <c r="DU19" s="78"/>
      <c r="DV19" s="78"/>
      <c r="DW19" s="78"/>
      <c r="DX19" s="79"/>
      <c r="DY19" s="77">
        <v>1126.5</v>
      </c>
      <c r="DZ19" s="78"/>
      <c r="EA19" s="78"/>
      <c r="EB19" s="78"/>
      <c r="EC19" s="78"/>
      <c r="ED19" s="78"/>
      <c r="EE19" s="78"/>
      <c r="EF19" s="78"/>
      <c r="EG19" s="78"/>
      <c r="EH19" s="79"/>
    </row>
    <row r="20" spans="1:138" s="20" customFormat="1" ht="89.25" customHeight="1">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4"/>
      <c r="AA20" s="95"/>
      <c r="AB20" s="96"/>
      <c r="AC20" s="96"/>
      <c r="AD20" s="96"/>
      <c r="AE20" s="97"/>
      <c r="AF20" s="98"/>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100"/>
      <c r="BI20" s="76" t="s">
        <v>110</v>
      </c>
      <c r="BJ20" s="73"/>
      <c r="BK20" s="73"/>
      <c r="BL20" s="73"/>
      <c r="BM20" s="73"/>
      <c r="BN20" s="73"/>
      <c r="BO20" s="73"/>
      <c r="BP20" s="73"/>
      <c r="BQ20" s="74"/>
      <c r="BR20" s="76" t="s">
        <v>113</v>
      </c>
      <c r="BS20" s="73"/>
      <c r="BT20" s="73"/>
      <c r="BU20" s="73"/>
      <c r="BV20" s="73"/>
      <c r="BW20" s="73"/>
      <c r="BX20" s="73"/>
      <c r="BY20" s="73"/>
      <c r="BZ20" s="74"/>
      <c r="CA20" s="77">
        <v>568.826</v>
      </c>
      <c r="CB20" s="78"/>
      <c r="CC20" s="78"/>
      <c r="CD20" s="78"/>
      <c r="CE20" s="78"/>
      <c r="CF20" s="78"/>
      <c r="CG20" s="78"/>
      <c r="CH20" s="78"/>
      <c r="CI20" s="78"/>
      <c r="CJ20" s="79"/>
      <c r="CK20" s="77">
        <v>568.826</v>
      </c>
      <c r="CL20" s="78"/>
      <c r="CM20" s="78"/>
      <c r="CN20" s="78"/>
      <c r="CO20" s="78"/>
      <c r="CP20" s="78"/>
      <c r="CQ20" s="78"/>
      <c r="CR20" s="78"/>
      <c r="CS20" s="78"/>
      <c r="CT20" s="79"/>
      <c r="CU20" s="175">
        <v>551.36</v>
      </c>
      <c r="CV20" s="176"/>
      <c r="CW20" s="176"/>
      <c r="CX20" s="176"/>
      <c r="CY20" s="176"/>
      <c r="CZ20" s="176"/>
      <c r="DA20" s="176"/>
      <c r="DB20" s="176"/>
      <c r="DC20" s="176"/>
      <c r="DD20" s="177"/>
      <c r="DE20" s="77">
        <v>551.36</v>
      </c>
      <c r="DF20" s="78"/>
      <c r="DG20" s="78"/>
      <c r="DH20" s="78"/>
      <c r="DI20" s="78"/>
      <c r="DJ20" s="78"/>
      <c r="DK20" s="78"/>
      <c r="DL20" s="78"/>
      <c r="DM20" s="78"/>
      <c r="DN20" s="79"/>
      <c r="DO20" s="77">
        <v>551.36</v>
      </c>
      <c r="DP20" s="78"/>
      <c r="DQ20" s="78"/>
      <c r="DR20" s="78"/>
      <c r="DS20" s="78"/>
      <c r="DT20" s="78"/>
      <c r="DU20" s="78"/>
      <c r="DV20" s="78"/>
      <c r="DW20" s="78"/>
      <c r="DX20" s="79"/>
      <c r="DY20" s="77">
        <v>551.36</v>
      </c>
      <c r="DZ20" s="78"/>
      <c r="EA20" s="78"/>
      <c r="EB20" s="78"/>
      <c r="EC20" s="78"/>
      <c r="ED20" s="78"/>
      <c r="EE20" s="78"/>
      <c r="EF20" s="78"/>
      <c r="EG20" s="78"/>
      <c r="EH20" s="79"/>
    </row>
    <row r="21" spans="1:138" s="20" customFormat="1" ht="89.25" customHeight="1">
      <c r="A21" s="101" t="s">
        <v>78</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3"/>
      <c r="AA21" s="86" t="s">
        <v>81</v>
      </c>
      <c r="AB21" s="87"/>
      <c r="AC21" s="87"/>
      <c r="AD21" s="87"/>
      <c r="AE21" s="88"/>
      <c r="AF21" s="89" t="s">
        <v>132</v>
      </c>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1"/>
      <c r="BI21" s="76" t="s">
        <v>111</v>
      </c>
      <c r="BJ21" s="73"/>
      <c r="BK21" s="73"/>
      <c r="BL21" s="73"/>
      <c r="BM21" s="73"/>
      <c r="BN21" s="73"/>
      <c r="BO21" s="73"/>
      <c r="BP21" s="73"/>
      <c r="BQ21" s="74"/>
      <c r="BR21" s="76" t="s">
        <v>115</v>
      </c>
      <c r="BS21" s="73"/>
      <c r="BT21" s="73"/>
      <c r="BU21" s="73"/>
      <c r="BV21" s="73"/>
      <c r="BW21" s="73"/>
      <c r="BX21" s="73"/>
      <c r="BY21" s="73"/>
      <c r="BZ21" s="74"/>
      <c r="CA21" s="77"/>
      <c r="CB21" s="78"/>
      <c r="CC21" s="78"/>
      <c r="CD21" s="78"/>
      <c r="CE21" s="78"/>
      <c r="CF21" s="78"/>
      <c r="CG21" s="78"/>
      <c r="CH21" s="78"/>
      <c r="CI21" s="78"/>
      <c r="CJ21" s="79"/>
      <c r="CK21" s="77"/>
      <c r="CL21" s="78"/>
      <c r="CM21" s="78"/>
      <c r="CN21" s="78"/>
      <c r="CO21" s="78"/>
      <c r="CP21" s="78"/>
      <c r="CQ21" s="78"/>
      <c r="CR21" s="78"/>
      <c r="CS21" s="78"/>
      <c r="CT21" s="79"/>
      <c r="CU21" s="175">
        <v>50</v>
      </c>
      <c r="CV21" s="176"/>
      <c r="CW21" s="176"/>
      <c r="CX21" s="176"/>
      <c r="CY21" s="176"/>
      <c r="CZ21" s="176"/>
      <c r="DA21" s="176"/>
      <c r="DB21" s="176"/>
      <c r="DC21" s="176"/>
      <c r="DD21" s="177"/>
      <c r="DE21" s="77">
        <v>50</v>
      </c>
      <c r="DF21" s="78"/>
      <c r="DG21" s="78"/>
      <c r="DH21" s="78"/>
      <c r="DI21" s="78"/>
      <c r="DJ21" s="78"/>
      <c r="DK21" s="78"/>
      <c r="DL21" s="78"/>
      <c r="DM21" s="78"/>
      <c r="DN21" s="79"/>
      <c r="DO21" s="77">
        <v>50</v>
      </c>
      <c r="DP21" s="78"/>
      <c r="DQ21" s="78"/>
      <c r="DR21" s="78"/>
      <c r="DS21" s="78"/>
      <c r="DT21" s="78"/>
      <c r="DU21" s="78"/>
      <c r="DV21" s="78"/>
      <c r="DW21" s="78"/>
      <c r="DX21" s="79"/>
      <c r="DY21" s="77">
        <v>50</v>
      </c>
      <c r="DZ21" s="78"/>
      <c r="EA21" s="78"/>
      <c r="EB21" s="78"/>
      <c r="EC21" s="78"/>
      <c r="ED21" s="78"/>
      <c r="EE21" s="78"/>
      <c r="EF21" s="78"/>
      <c r="EG21" s="78"/>
      <c r="EH21" s="79"/>
    </row>
    <row r="22" spans="1:138" s="20" customFormat="1" ht="138" customHeight="1">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6"/>
      <c r="AA22" s="95"/>
      <c r="AB22" s="96"/>
      <c r="AC22" s="96"/>
      <c r="AD22" s="96"/>
      <c r="AE22" s="97"/>
      <c r="AF22" s="98"/>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100"/>
      <c r="BI22" s="76" t="s">
        <v>111</v>
      </c>
      <c r="BJ22" s="73"/>
      <c r="BK22" s="73"/>
      <c r="BL22" s="73"/>
      <c r="BM22" s="73"/>
      <c r="BN22" s="73"/>
      <c r="BO22" s="73"/>
      <c r="BP22" s="73"/>
      <c r="BQ22" s="74"/>
      <c r="BR22" s="76" t="s">
        <v>120</v>
      </c>
      <c r="BS22" s="73"/>
      <c r="BT22" s="73"/>
      <c r="BU22" s="73"/>
      <c r="BV22" s="73"/>
      <c r="BW22" s="73"/>
      <c r="BX22" s="73"/>
      <c r="BY22" s="73"/>
      <c r="BZ22" s="74"/>
      <c r="CA22" s="77">
        <v>31.851</v>
      </c>
      <c r="CB22" s="78"/>
      <c r="CC22" s="78"/>
      <c r="CD22" s="78"/>
      <c r="CE22" s="78"/>
      <c r="CF22" s="78"/>
      <c r="CG22" s="78"/>
      <c r="CH22" s="78"/>
      <c r="CI22" s="78"/>
      <c r="CJ22" s="79"/>
      <c r="CK22" s="77">
        <v>31.851</v>
      </c>
      <c r="CL22" s="78"/>
      <c r="CM22" s="78"/>
      <c r="CN22" s="78"/>
      <c r="CO22" s="78"/>
      <c r="CP22" s="78"/>
      <c r="CQ22" s="78"/>
      <c r="CR22" s="78"/>
      <c r="CS22" s="78"/>
      <c r="CT22" s="79"/>
      <c r="CU22" s="175"/>
      <c r="CV22" s="176"/>
      <c r="CW22" s="176"/>
      <c r="CX22" s="176"/>
      <c r="CY22" s="176"/>
      <c r="CZ22" s="176"/>
      <c r="DA22" s="176"/>
      <c r="DB22" s="176"/>
      <c r="DC22" s="176"/>
      <c r="DD22" s="177"/>
      <c r="DE22" s="77"/>
      <c r="DF22" s="78"/>
      <c r="DG22" s="78"/>
      <c r="DH22" s="78"/>
      <c r="DI22" s="78"/>
      <c r="DJ22" s="78"/>
      <c r="DK22" s="78"/>
      <c r="DL22" s="78"/>
      <c r="DM22" s="78"/>
      <c r="DN22" s="79"/>
      <c r="DO22" s="77"/>
      <c r="DP22" s="78"/>
      <c r="DQ22" s="78"/>
      <c r="DR22" s="78"/>
      <c r="DS22" s="78"/>
      <c r="DT22" s="78"/>
      <c r="DU22" s="78"/>
      <c r="DV22" s="78"/>
      <c r="DW22" s="78"/>
      <c r="DX22" s="79"/>
      <c r="DY22" s="77"/>
      <c r="DZ22" s="78"/>
      <c r="EA22" s="78"/>
      <c r="EB22" s="78"/>
      <c r="EC22" s="78"/>
      <c r="ED22" s="78"/>
      <c r="EE22" s="78"/>
      <c r="EF22" s="78"/>
      <c r="EG22" s="78"/>
      <c r="EH22" s="79"/>
    </row>
    <row r="23" spans="1:138" s="20" customFormat="1" ht="36" customHeight="1">
      <c r="A23" s="107" t="s">
        <v>79</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9"/>
      <c r="AA23" s="86" t="s">
        <v>82</v>
      </c>
      <c r="AB23" s="87"/>
      <c r="AC23" s="87"/>
      <c r="AD23" s="87"/>
      <c r="AE23" s="88"/>
      <c r="AF23" s="89" t="s">
        <v>129</v>
      </c>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1"/>
      <c r="BI23" s="76" t="s">
        <v>119</v>
      </c>
      <c r="BJ23" s="73"/>
      <c r="BK23" s="73"/>
      <c r="BL23" s="73"/>
      <c r="BM23" s="73"/>
      <c r="BN23" s="73"/>
      <c r="BO23" s="73"/>
      <c r="BP23" s="73"/>
      <c r="BQ23" s="74"/>
      <c r="BR23" s="76" t="s">
        <v>110</v>
      </c>
      <c r="BS23" s="73"/>
      <c r="BT23" s="73"/>
      <c r="BU23" s="73"/>
      <c r="BV23" s="73"/>
      <c r="BW23" s="73"/>
      <c r="BX23" s="73"/>
      <c r="BY23" s="73"/>
      <c r="BZ23" s="74"/>
      <c r="CA23" s="77">
        <v>5</v>
      </c>
      <c r="CB23" s="78"/>
      <c r="CC23" s="78"/>
      <c r="CD23" s="78"/>
      <c r="CE23" s="78"/>
      <c r="CF23" s="78"/>
      <c r="CG23" s="78"/>
      <c r="CH23" s="78"/>
      <c r="CI23" s="78"/>
      <c r="CJ23" s="79"/>
      <c r="CK23" s="77">
        <v>5</v>
      </c>
      <c r="CL23" s="78"/>
      <c r="CM23" s="78"/>
      <c r="CN23" s="78"/>
      <c r="CO23" s="78"/>
      <c r="CP23" s="78"/>
      <c r="CQ23" s="78"/>
      <c r="CR23" s="78"/>
      <c r="CS23" s="78"/>
      <c r="CT23" s="79"/>
      <c r="CU23" s="175">
        <v>8</v>
      </c>
      <c r="CV23" s="176"/>
      <c r="CW23" s="176"/>
      <c r="CX23" s="176"/>
      <c r="CY23" s="176"/>
      <c r="CZ23" s="176"/>
      <c r="DA23" s="176"/>
      <c r="DB23" s="176"/>
      <c r="DC23" s="176"/>
      <c r="DD23" s="177"/>
      <c r="DE23" s="77">
        <v>8</v>
      </c>
      <c r="DF23" s="78"/>
      <c r="DG23" s="78"/>
      <c r="DH23" s="78"/>
      <c r="DI23" s="78"/>
      <c r="DJ23" s="78"/>
      <c r="DK23" s="78"/>
      <c r="DL23" s="78"/>
      <c r="DM23" s="78"/>
      <c r="DN23" s="79"/>
      <c r="DO23" s="77">
        <v>8</v>
      </c>
      <c r="DP23" s="78"/>
      <c r="DQ23" s="78"/>
      <c r="DR23" s="78"/>
      <c r="DS23" s="78"/>
      <c r="DT23" s="78"/>
      <c r="DU23" s="78"/>
      <c r="DV23" s="78"/>
      <c r="DW23" s="78"/>
      <c r="DX23" s="79"/>
      <c r="DY23" s="77">
        <v>8</v>
      </c>
      <c r="DZ23" s="78"/>
      <c r="EA23" s="78"/>
      <c r="EB23" s="78"/>
      <c r="EC23" s="78"/>
      <c r="ED23" s="78"/>
      <c r="EE23" s="78"/>
      <c r="EF23" s="78"/>
      <c r="EG23" s="78"/>
      <c r="EH23" s="79"/>
    </row>
    <row r="24" spans="1:138" s="20" customFormat="1" ht="56.2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2"/>
      <c r="AA24" s="95"/>
      <c r="AB24" s="96"/>
      <c r="AC24" s="96"/>
      <c r="AD24" s="96"/>
      <c r="AE24" s="97"/>
      <c r="AF24" s="98"/>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100"/>
      <c r="BI24" s="76" t="s">
        <v>119</v>
      </c>
      <c r="BJ24" s="73"/>
      <c r="BK24" s="73"/>
      <c r="BL24" s="73"/>
      <c r="BM24" s="73"/>
      <c r="BN24" s="73"/>
      <c r="BO24" s="73"/>
      <c r="BP24" s="73"/>
      <c r="BQ24" s="74"/>
      <c r="BR24" s="76" t="s">
        <v>112</v>
      </c>
      <c r="BS24" s="73"/>
      <c r="BT24" s="73"/>
      <c r="BU24" s="73"/>
      <c r="BV24" s="73"/>
      <c r="BW24" s="73"/>
      <c r="BX24" s="73"/>
      <c r="BY24" s="73"/>
      <c r="BZ24" s="74"/>
      <c r="CA24" s="77">
        <v>32.533</v>
      </c>
      <c r="CB24" s="78"/>
      <c r="CC24" s="78"/>
      <c r="CD24" s="78"/>
      <c r="CE24" s="78"/>
      <c r="CF24" s="78"/>
      <c r="CG24" s="78"/>
      <c r="CH24" s="78"/>
      <c r="CI24" s="78"/>
      <c r="CJ24" s="79"/>
      <c r="CK24" s="77">
        <v>32.533</v>
      </c>
      <c r="CL24" s="78"/>
      <c r="CM24" s="78"/>
      <c r="CN24" s="78"/>
      <c r="CO24" s="78"/>
      <c r="CP24" s="78"/>
      <c r="CQ24" s="78"/>
      <c r="CR24" s="78"/>
      <c r="CS24" s="78"/>
      <c r="CT24" s="79"/>
      <c r="CU24" s="175">
        <v>2.8</v>
      </c>
      <c r="CV24" s="176"/>
      <c r="CW24" s="176"/>
      <c r="CX24" s="176"/>
      <c r="CY24" s="176"/>
      <c r="CZ24" s="176"/>
      <c r="DA24" s="176"/>
      <c r="DB24" s="176"/>
      <c r="DC24" s="176"/>
      <c r="DD24" s="177"/>
      <c r="DE24" s="77">
        <v>2.8</v>
      </c>
      <c r="DF24" s="78"/>
      <c r="DG24" s="78"/>
      <c r="DH24" s="78"/>
      <c r="DI24" s="78"/>
      <c r="DJ24" s="78"/>
      <c r="DK24" s="78"/>
      <c r="DL24" s="78"/>
      <c r="DM24" s="78"/>
      <c r="DN24" s="79"/>
      <c r="DO24" s="77">
        <v>2.8</v>
      </c>
      <c r="DP24" s="78"/>
      <c r="DQ24" s="78"/>
      <c r="DR24" s="78"/>
      <c r="DS24" s="78"/>
      <c r="DT24" s="78"/>
      <c r="DU24" s="78"/>
      <c r="DV24" s="78"/>
      <c r="DW24" s="78"/>
      <c r="DX24" s="79"/>
      <c r="DY24" s="77">
        <v>2.8</v>
      </c>
      <c r="DZ24" s="78"/>
      <c r="EA24" s="78"/>
      <c r="EB24" s="78"/>
      <c r="EC24" s="78"/>
      <c r="ED24" s="78"/>
      <c r="EE24" s="78"/>
      <c r="EF24" s="78"/>
      <c r="EG24" s="78"/>
      <c r="EH24" s="79"/>
    </row>
    <row r="25" spans="1:138" s="20" customFormat="1" ht="123.75" customHeight="1">
      <c r="A25" s="113" t="s">
        <v>83</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5"/>
      <c r="AA25" s="87" t="s">
        <v>87</v>
      </c>
      <c r="AB25" s="87"/>
      <c r="AC25" s="87"/>
      <c r="AD25" s="87"/>
      <c r="AE25" s="88"/>
      <c r="AF25" s="116" t="s">
        <v>122</v>
      </c>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117"/>
      <c r="BI25" s="76" t="s">
        <v>114</v>
      </c>
      <c r="BJ25" s="73"/>
      <c r="BK25" s="73"/>
      <c r="BL25" s="73"/>
      <c r="BM25" s="73"/>
      <c r="BN25" s="73"/>
      <c r="BO25" s="73"/>
      <c r="BP25" s="73"/>
      <c r="BQ25" s="74"/>
      <c r="BR25" s="76" t="s">
        <v>110</v>
      </c>
      <c r="BS25" s="73"/>
      <c r="BT25" s="73"/>
      <c r="BU25" s="73"/>
      <c r="BV25" s="73"/>
      <c r="BW25" s="73"/>
      <c r="BX25" s="73"/>
      <c r="BY25" s="73"/>
      <c r="BZ25" s="74"/>
      <c r="CA25" s="77">
        <v>49.454</v>
      </c>
      <c r="CB25" s="78"/>
      <c r="CC25" s="78"/>
      <c r="CD25" s="78"/>
      <c r="CE25" s="78"/>
      <c r="CF25" s="78"/>
      <c r="CG25" s="78"/>
      <c r="CH25" s="78"/>
      <c r="CI25" s="78"/>
      <c r="CJ25" s="79"/>
      <c r="CK25" s="77">
        <v>46.183</v>
      </c>
      <c r="CL25" s="78"/>
      <c r="CM25" s="78"/>
      <c r="CN25" s="78"/>
      <c r="CO25" s="78"/>
      <c r="CP25" s="78"/>
      <c r="CQ25" s="78"/>
      <c r="CR25" s="78"/>
      <c r="CS25" s="78"/>
      <c r="CT25" s="79"/>
      <c r="CU25" s="175">
        <v>60</v>
      </c>
      <c r="CV25" s="176"/>
      <c r="CW25" s="176"/>
      <c r="CX25" s="176"/>
      <c r="CY25" s="176"/>
      <c r="CZ25" s="176"/>
      <c r="DA25" s="176"/>
      <c r="DB25" s="176"/>
      <c r="DC25" s="176"/>
      <c r="DD25" s="177"/>
      <c r="DE25" s="77">
        <v>60</v>
      </c>
      <c r="DF25" s="78"/>
      <c r="DG25" s="78"/>
      <c r="DH25" s="78"/>
      <c r="DI25" s="78"/>
      <c r="DJ25" s="78"/>
      <c r="DK25" s="78"/>
      <c r="DL25" s="78"/>
      <c r="DM25" s="78"/>
      <c r="DN25" s="79"/>
      <c r="DO25" s="77">
        <v>60</v>
      </c>
      <c r="DP25" s="78"/>
      <c r="DQ25" s="78"/>
      <c r="DR25" s="78"/>
      <c r="DS25" s="78"/>
      <c r="DT25" s="78"/>
      <c r="DU25" s="78"/>
      <c r="DV25" s="78"/>
      <c r="DW25" s="78"/>
      <c r="DX25" s="79"/>
      <c r="DY25" s="77">
        <v>60</v>
      </c>
      <c r="DZ25" s="78"/>
      <c r="EA25" s="78"/>
      <c r="EB25" s="78"/>
      <c r="EC25" s="78"/>
      <c r="ED25" s="78"/>
      <c r="EE25" s="78"/>
      <c r="EF25" s="78"/>
      <c r="EG25" s="78"/>
      <c r="EH25" s="79"/>
    </row>
    <row r="26" spans="1:138" s="20" customFormat="1" ht="112.5" customHeight="1">
      <c r="A26" s="118" t="s">
        <v>84</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20"/>
      <c r="AA26" s="87" t="s">
        <v>88</v>
      </c>
      <c r="AB26" s="87"/>
      <c r="AC26" s="87"/>
      <c r="AD26" s="87"/>
      <c r="AE26" s="88"/>
      <c r="AF26" s="116" t="s">
        <v>131</v>
      </c>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117"/>
      <c r="BI26" s="76" t="s">
        <v>116</v>
      </c>
      <c r="BJ26" s="73"/>
      <c r="BK26" s="73"/>
      <c r="BL26" s="73"/>
      <c r="BM26" s="73"/>
      <c r="BN26" s="73"/>
      <c r="BO26" s="73"/>
      <c r="BP26" s="73"/>
      <c r="BQ26" s="74"/>
      <c r="BR26" s="76" t="s">
        <v>111</v>
      </c>
      <c r="BS26" s="73"/>
      <c r="BT26" s="73"/>
      <c r="BU26" s="73"/>
      <c r="BV26" s="73"/>
      <c r="BW26" s="73"/>
      <c r="BX26" s="73"/>
      <c r="BY26" s="73"/>
      <c r="BZ26" s="74"/>
      <c r="CA26" s="77">
        <v>2648.055</v>
      </c>
      <c r="CB26" s="78"/>
      <c r="CC26" s="78"/>
      <c r="CD26" s="78"/>
      <c r="CE26" s="78"/>
      <c r="CF26" s="78"/>
      <c r="CG26" s="78"/>
      <c r="CH26" s="78"/>
      <c r="CI26" s="78"/>
      <c r="CJ26" s="79"/>
      <c r="CK26" s="77">
        <v>2648.055</v>
      </c>
      <c r="CL26" s="78"/>
      <c r="CM26" s="78"/>
      <c r="CN26" s="78"/>
      <c r="CO26" s="78"/>
      <c r="CP26" s="78"/>
      <c r="CQ26" s="78"/>
      <c r="CR26" s="78"/>
      <c r="CS26" s="78"/>
      <c r="CT26" s="79"/>
      <c r="CU26" s="175">
        <v>2039.9</v>
      </c>
      <c r="CV26" s="176"/>
      <c r="CW26" s="176"/>
      <c r="CX26" s="176"/>
      <c r="CY26" s="176"/>
      <c r="CZ26" s="176"/>
      <c r="DA26" s="176"/>
      <c r="DB26" s="176"/>
      <c r="DC26" s="176"/>
      <c r="DD26" s="177"/>
      <c r="DE26" s="77">
        <v>2039.9</v>
      </c>
      <c r="DF26" s="78"/>
      <c r="DG26" s="78"/>
      <c r="DH26" s="78"/>
      <c r="DI26" s="78"/>
      <c r="DJ26" s="78"/>
      <c r="DK26" s="78"/>
      <c r="DL26" s="78"/>
      <c r="DM26" s="78"/>
      <c r="DN26" s="79"/>
      <c r="DO26" s="77">
        <v>2039.9</v>
      </c>
      <c r="DP26" s="78"/>
      <c r="DQ26" s="78"/>
      <c r="DR26" s="78"/>
      <c r="DS26" s="78"/>
      <c r="DT26" s="78"/>
      <c r="DU26" s="78"/>
      <c r="DV26" s="78"/>
      <c r="DW26" s="78"/>
      <c r="DX26" s="79"/>
      <c r="DY26" s="77">
        <v>2039.9</v>
      </c>
      <c r="DZ26" s="78"/>
      <c r="EA26" s="78"/>
      <c r="EB26" s="78"/>
      <c r="EC26" s="78"/>
      <c r="ED26" s="78"/>
      <c r="EE26" s="78"/>
      <c r="EF26" s="78"/>
      <c r="EG26" s="78"/>
      <c r="EH26" s="79"/>
    </row>
    <row r="27" spans="1:138" s="20" customFormat="1" ht="57" customHeight="1">
      <c r="A27" s="118" t="s">
        <v>85</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20"/>
      <c r="AA27" s="87" t="s">
        <v>89</v>
      </c>
      <c r="AB27" s="87"/>
      <c r="AC27" s="87"/>
      <c r="AD27" s="87"/>
      <c r="AE27" s="88"/>
      <c r="AF27" s="116" t="s">
        <v>123</v>
      </c>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117"/>
      <c r="BI27" s="76" t="s">
        <v>118</v>
      </c>
      <c r="BJ27" s="73"/>
      <c r="BK27" s="73"/>
      <c r="BL27" s="73"/>
      <c r="BM27" s="73"/>
      <c r="BN27" s="73"/>
      <c r="BO27" s="73"/>
      <c r="BP27" s="73"/>
      <c r="BQ27" s="74"/>
      <c r="BR27" s="76" t="s">
        <v>118</v>
      </c>
      <c r="BS27" s="73"/>
      <c r="BT27" s="73"/>
      <c r="BU27" s="73"/>
      <c r="BV27" s="73"/>
      <c r="BW27" s="73"/>
      <c r="BX27" s="73"/>
      <c r="BY27" s="73"/>
      <c r="BZ27" s="74"/>
      <c r="CA27" s="77">
        <v>26.019</v>
      </c>
      <c r="CB27" s="78"/>
      <c r="CC27" s="78"/>
      <c r="CD27" s="78"/>
      <c r="CE27" s="78"/>
      <c r="CF27" s="78"/>
      <c r="CG27" s="78"/>
      <c r="CH27" s="78"/>
      <c r="CI27" s="78"/>
      <c r="CJ27" s="79"/>
      <c r="CK27" s="77">
        <v>26.019</v>
      </c>
      <c r="CL27" s="78"/>
      <c r="CM27" s="78"/>
      <c r="CN27" s="78"/>
      <c r="CO27" s="78"/>
      <c r="CP27" s="78"/>
      <c r="CQ27" s="78"/>
      <c r="CR27" s="78"/>
      <c r="CS27" s="78"/>
      <c r="CT27" s="79"/>
      <c r="CU27" s="175">
        <v>30.4</v>
      </c>
      <c r="CV27" s="176"/>
      <c r="CW27" s="176"/>
      <c r="CX27" s="176"/>
      <c r="CY27" s="176"/>
      <c r="CZ27" s="176"/>
      <c r="DA27" s="176"/>
      <c r="DB27" s="176"/>
      <c r="DC27" s="176"/>
      <c r="DD27" s="177"/>
      <c r="DE27" s="77">
        <v>30.4</v>
      </c>
      <c r="DF27" s="78"/>
      <c r="DG27" s="78"/>
      <c r="DH27" s="78"/>
      <c r="DI27" s="78"/>
      <c r="DJ27" s="78"/>
      <c r="DK27" s="78"/>
      <c r="DL27" s="78"/>
      <c r="DM27" s="78"/>
      <c r="DN27" s="79"/>
      <c r="DO27" s="77">
        <v>30.4</v>
      </c>
      <c r="DP27" s="78"/>
      <c r="DQ27" s="78"/>
      <c r="DR27" s="78"/>
      <c r="DS27" s="78"/>
      <c r="DT27" s="78"/>
      <c r="DU27" s="78"/>
      <c r="DV27" s="78"/>
      <c r="DW27" s="78"/>
      <c r="DX27" s="79"/>
      <c r="DY27" s="77">
        <v>30.4</v>
      </c>
      <c r="DZ27" s="78"/>
      <c r="EA27" s="78"/>
      <c r="EB27" s="78"/>
      <c r="EC27" s="78"/>
      <c r="ED27" s="78"/>
      <c r="EE27" s="78"/>
      <c r="EF27" s="78"/>
      <c r="EG27" s="78"/>
      <c r="EH27" s="79"/>
    </row>
    <row r="28" spans="1:138" s="20" customFormat="1" ht="60.75" customHeight="1">
      <c r="A28" s="107" t="s">
        <v>86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9"/>
      <c r="AA28" s="86" t="s">
        <v>90</v>
      </c>
      <c r="AB28" s="87"/>
      <c r="AC28" s="87"/>
      <c r="AD28" s="87"/>
      <c r="AE28" s="88"/>
      <c r="AF28" s="89" t="s">
        <v>130</v>
      </c>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1"/>
      <c r="BI28" s="76" t="s">
        <v>116</v>
      </c>
      <c r="BJ28" s="73"/>
      <c r="BK28" s="73"/>
      <c r="BL28" s="73"/>
      <c r="BM28" s="73"/>
      <c r="BN28" s="73"/>
      <c r="BO28" s="73"/>
      <c r="BP28" s="73"/>
      <c r="BQ28" s="74"/>
      <c r="BR28" s="76" t="s">
        <v>117</v>
      </c>
      <c r="BS28" s="73"/>
      <c r="BT28" s="73"/>
      <c r="BU28" s="73"/>
      <c r="BV28" s="73"/>
      <c r="BW28" s="73"/>
      <c r="BX28" s="73"/>
      <c r="BY28" s="73"/>
      <c r="BZ28" s="74"/>
      <c r="CA28" s="77">
        <v>15796.321</v>
      </c>
      <c r="CB28" s="78"/>
      <c r="CC28" s="78"/>
      <c r="CD28" s="78"/>
      <c r="CE28" s="78"/>
      <c r="CF28" s="78"/>
      <c r="CG28" s="78"/>
      <c r="CH28" s="78"/>
      <c r="CI28" s="78"/>
      <c r="CJ28" s="79"/>
      <c r="CK28" s="77">
        <v>14571.354</v>
      </c>
      <c r="CL28" s="78"/>
      <c r="CM28" s="78"/>
      <c r="CN28" s="78"/>
      <c r="CO28" s="78"/>
      <c r="CP28" s="78"/>
      <c r="CQ28" s="78"/>
      <c r="CR28" s="78"/>
      <c r="CS28" s="78"/>
      <c r="CT28" s="79"/>
      <c r="CU28" s="175">
        <v>5629.588</v>
      </c>
      <c r="CV28" s="176"/>
      <c r="CW28" s="176"/>
      <c r="CX28" s="176"/>
      <c r="CY28" s="176"/>
      <c r="CZ28" s="176"/>
      <c r="DA28" s="176"/>
      <c r="DB28" s="176"/>
      <c r="DC28" s="176"/>
      <c r="DD28" s="177"/>
      <c r="DE28" s="77">
        <v>5629.588</v>
      </c>
      <c r="DF28" s="78"/>
      <c r="DG28" s="78"/>
      <c r="DH28" s="78"/>
      <c r="DI28" s="78"/>
      <c r="DJ28" s="78"/>
      <c r="DK28" s="78"/>
      <c r="DL28" s="78"/>
      <c r="DM28" s="78"/>
      <c r="DN28" s="79"/>
      <c r="DO28" s="77">
        <v>5629.588</v>
      </c>
      <c r="DP28" s="78"/>
      <c r="DQ28" s="78"/>
      <c r="DR28" s="78"/>
      <c r="DS28" s="78"/>
      <c r="DT28" s="78"/>
      <c r="DU28" s="78"/>
      <c r="DV28" s="78"/>
      <c r="DW28" s="78"/>
      <c r="DX28" s="79"/>
      <c r="DY28" s="77">
        <v>5629.588</v>
      </c>
      <c r="DZ28" s="78"/>
      <c r="EA28" s="78"/>
      <c r="EB28" s="78"/>
      <c r="EC28" s="78"/>
      <c r="ED28" s="78"/>
      <c r="EE28" s="78"/>
      <c r="EF28" s="78"/>
      <c r="EG28" s="78"/>
      <c r="EH28" s="79"/>
    </row>
    <row r="29" spans="1:138" s="20" customFormat="1" ht="76.5" customHeight="1">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2"/>
      <c r="AA29" s="95"/>
      <c r="AB29" s="96"/>
      <c r="AC29" s="96"/>
      <c r="AD29" s="96"/>
      <c r="AE29" s="97"/>
      <c r="AF29" s="98"/>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100"/>
      <c r="BI29" s="76"/>
      <c r="BJ29" s="73"/>
      <c r="BK29" s="73"/>
      <c r="BL29" s="73"/>
      <c r="BM29" s="73"/>
      <c r="BN29" s="73"/>
      <c r="BO29" s="73"/>
      <c r="BP29" s="73"/>
      <c r="BQ29" s="74"/>
      <c r="BR29" s="76"/>
      <c r="BS29" s="73"/>
      <c r="BT29" s="73"/>
      <c r="BU29" s="73"/>
      <c r="BV29" s="73"/>
      <c r="BW29" s="73"/>
      <c r="BX29" s="73"/>
      <c r="BY29" s="73"/>
      <c r="BZ29" s="74"/>
      <c r="CA29" s="77"/>
      <c r="CB29" s="78"/>
      <c r="CC29" s="78"/>
      <c r="CD29" s="78"/>
      <c r="CE29" s="78"/>
      <c r="CF29" s="78"/>
      <c r="CG29" s="78"/>
      <c r="CH29" s="78"/>
      <c r="CI29" s="78"/>
      <c r="CJ29" s="79"/>
      <c r="CK29" s="77"/>
      <c r="CL29" s="78"/>
      <c r="CM29" s="78"/>
      <c r="CN29" s="78"/>
      <c r="CO29" s="78"/>
      <c r="CP29" s="78"/>
      <c r="CQ29" s="78"/>
      <c r="CR29" s="78"/>
      <c r="CS29" s="78"/>
      <c r="CT29" s="79"/>
      <c r="CU29" s="175"/>
      <c r="CV29" s="176"/>
      <c r="CW29" s="176"/>
      <c r="CX29" s="176"/>
      <c r="CY29" s="176"/>
      <c r="CZ29" s="176"/>
      <c r="DA29" s="176"/>
      <c r="DB29" s="176"/>
      <c r="DC29" s="176"/>
      <c r="DD29" s="177"/>
      <c r="DE29" s="77"/>
      <c r="DF29" s="78"/>
      <c r="DG29" s="78"/>
      <c r="DH29" s="78"/>
      <c r="DI29" s="78"/>
      <c r="DJ29" s="78"/>
      <c r="DK29" s="78"/>
      <c r="DL29" s="78"/>
      <c r="DM29" s="78"/>
      <c r="DN29" s="79"/>
      <c r="DO29" s="77"/>
      <c r="DP29" s="78"/>
      <c r="DQ29" s="78"/>
      <c r="DR29" s="78"/>
      <c r="DS29" s="78"/>
      <c r="DT29" s="78"/>
      <c r="DU29" s="78"/>
      <c r="DV29" s="78"/>
      <c r="DW29" s="78"/>
      <c r="DX29" s="79"/>
      <c r="DY29" s="77"/>
      <c r="DZ29" s="78"/>
      <c r="EA29" s="78"/>
      <c r="EB29" s="78"/>
      <c r="EC29" s="78"/>
      <c r="ED29" s="78"/>
      <c r="EE29" s="78"/>
      <c r="EF29" s="78"/>
      <c r="EG29" s="78"/>
      <c r="EH29" s="79"/>
    </row>
    <row r="30" spans="1:138" s="20" customFormat="1" ht="268.5" customHeight="1">
      <c r="A30" s="113" t="s">
        <v>91</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87" t="s">
        <v>98</v>
      </c>
      <c r="AB30" s="87"/>
      <c r="AC30" s="87"/>
      <c r="AD30" s="87"/>
      <c r="AE30" s="88"/>
      <c r="AF30" s="116" t="s">
        <v>138</v>
      </c>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117"/>
      <c r="BI30" s="76" t="s">
        <v>112</v>
      </c>
      <c r="BJ30" s="73"/>
      <c r="BK30" s="73"/>
      <c r="BL30" s="73"/>
      <c r="BM30" s="73"/>
      <c r="BN30" s="73"/>
      <c r="BO30" s="73"/>
      <c r="BP30" s="73"/>
      <c r="BQ30" s="74"/>
      <c r="BR30" s="76" t="s">
        <v>115</v>
      </c>
      <c r="BS30" s="73"/>
      <c r="BT30" s="73"/>
      <c r="BU30" s="73"/>
      <c r="BV30" s="73"/>
      <c r="BW30" s="73"/>
      <c r="BX30" s="73"/>
      <c r="BY30" s="73"/>
      <c r="BZ30" s="74"/>
      <c r="CA30" s="77">
        <v>13357.273</v>
      </c>
      <c r="CB30" s="78"/>
      <c r="CC30" s="78"/>
      <c r="CD30" s="78"/>
      <c r="CE30" s="78"/>
      <c r="CF30" s="78"/>
      <c r="CG30" s="78"/>
      <c r="CH30" s="78"/>
      <c r="CI30" s="78"/>
      <c r="CJ30" s="79"/>
      <c r="CK30" s="77">
        <v>13288.087</v>
      </c>
      <c r="CL30" s="78"/>
      <c r="CM30" s="78"/>
      <c r="CN30" s="78"/>
      <c r="CO30" s="78"/>
      <c r="CP30" s="78"/>
      <c r="CQ30" s="78"/>
      <c r="CR30" s="78"/>
      <c r="CS30" s="78"/>
      <c r="CT30" s="79"/>
      <c r="CU30" s="175">
        <v>13844.019</v>
      </c>
      <c r="CV30" s="176"/>
      <c r="CW30" s="176"/>
      <c r="CX30" s="176"/>
      <c r="CY30" s="176"/>
      <c r="CZ30" s="176"/>
      <c r="DA30" s="176"/>
      <c r="DB30" s="176"/>
      <c r="DC30" s="176"/>
      <c r="DD30" s="177"/>
      <c r="DE30" s="77">
        <v>13844.019</v>
      </c>
      <c r="DF30" s="78"/>
      <c r="DG30" s="78"/>
      <c r="DH30" s="78"/>
      <c r="DI30" s="78"/>
      <c r="DJ30" s="78"/>
      <c r="DK30" s="78"/>
      <c r="DL30" s="78"/>
      <c r="DM30" s="78"/>
      <c r="DN30" s="79"/>
      <c r="DO30" s="77">
        <v>13844.019</v>
      </c>
      <c r="DP30" s="78"/>
      <c r="DQ30" s="78"/>
      <c r="DR30" s="78"/>
      <c r="DS30" s="78"/>
      <c r="DT30" s="78"/>
      <c r="DU30" s="78"/>
      <c r="DV30" s="78"/>
      <c r="DW30" s="78"/>
      <c r="DX30" s="79"/>
      <c r="DY30" s="77">
        <v>13844.019</v>
      </c>
      <c r="DZ30" s="78"/>
      <c r="EA30" s="78"/>
      <c r="EB30" s="78"/>
      <c r="EC30" s="78"/>
      <c r="ED30" s="78"/>
      <c r="EE30" s="78"/>
      <c r="EF30" s="78"/>
      <c r="EG30" s="78"/>
      <c r="EH30" s="79"/>
    </row>
    <row r="31" spans="1:138" s="20" customFormat="1" ht="219.75" customHeight="1">
      <c r="A31" s="118" t="s">
        <v>92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20"/>
      <c r="AA31" s="87" t="s">
        <v>99</v>
      </c>
      <c r="AB31" s="87"/>
      <c r="AC31" s="87"/>
      <c r="AD31" s="87"/>
      <c r="AE31" s="88"/>
      <c r="AF31" s="116" t="s">
        <v>133</v>
      </c>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117"/>
      <c r="BI31" s="76" t="s">
        <v>116</v>
      </c>
      <c r="BJ31" s="73"/>
      <c r="BK31" s="73"/>
      <c r="BL31" s="73"/>
      <c r="BM31" s="73"/>
      <c r="BN31" s="73"/>
      <c r="BO31" s="73"/>
      <c r="BP31" s="73"/>
      <c r="BQ31" s="74"/>
      <c r="BR31" s="76" t="s">
        <v>110</v>
      </c>
      <c r="BS31" s="73"/>
      <c r="BT31" s="73"/>
      <c r="BU31" s="73"/>
      <c r="BV31" s="73"/>
      <c r="BW31" s="73"/>
      <c r="BX31" s="73"/>
      <c r="BY31" s="73"/>
      <c r="BZ31" s="74"/>
      <c r="CA31" s="77">
        <v>221.106</v>
      </c>
      <c r="CB31" s="78"/>
      <c r="CC31" s="78"/>
      <c r="CD31" s="78"/>
      <c r="CE31" s="78"/>
      <c r="CF31" s="78"/>
      <c r="CG31" s="78"/>
      <c r="CH31" s="78"/>
      <c r="CI31" s="78"/>
      <c r="CJ31" s="79"/>
      <c r="CK31" s="77">
        <v>221.106</v>
      </c>
      <c r="CL31" s="78"/>
      <c r="CM31" s="78"/>
      <c r="CN31" s="78"/>
      <c r="CO31" s="78"/>
      <c r="CP31" s="78"/>
      <c r="CQ31" s="78"/>
      <c r="CR31" s="78"/>
      <c r="CS31" s="78"/>
      <c r="CT31" s="79"/>
      <c r="CU31" s="175">
        <v>160</v>
      </c>
      <c r="CV31" s="176"/>
      <c r="CW31" s="176"/>
      <c r="CX31" s="176"/>
      <c r="CY31" s="176"/>
      <c r="CZ31" s="176"/>
      <c r="DA31" s="176"/>
      <c r="DB31" s="176"/>
      <c r="DC31" s="176"/>
      <c r="DD31" s="177"/>
      <c r="DE31" s="77">
        <v>160</v>
      </c>
      <c r="DF31" s="78"/>
      <c r="DG31" s="78"/>
      <c r="DH31" s="78"/>
      <c r="DI31" s="78"/>
      <c r="DJ31" s="78"/>
      <c r="DK31" s="78"/>
      <c r="DL31" s="78"/>
      <c r="DM31" s="78"/>
      <c r="DN31" s="79"/>
      <c r="DO31" s="77">
        <v>160</v>
      </c>
      <c r="DP31" s="78"/>
      <c r="DQ31" s="78"/>
      <c r="DR31" s="78"/>
      <c r="DS31" s="78"/>
      <c r="DT31" s="78"/>
      <c r="DU31" s="78"/>
      <c r="DV31" s="78"/>
      <c r="DW31" s="78"/>
      <c r="DX31" s="79"/>
      <c r="DY31" s="77">
        <v>160</v>
      </c>
      <c r="DZ31" s="78"/>
      <c r="EA31" s="78"/>
      <c r="EB31" s="78"/>
      <c r="EC31" s="78"/>
      <c r="ED31" s="78"/>
      <c r="EE31" s="78"/>
      <c r="EF31" s="78"/>
      <c r="EG31" s="78"/>
      <c r="EH31" s="79"/>
    </row>
    <row r="32" spans="1:138" s="20" customFormat="1" ht="58.5" customHeight="1">
      <c r="A32" s="118" t="s">
        <v>93</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20"/>
      <c r="AA32" s="87" t="s">
        <v>100</v>
      </c>
      <c r="AB32" s="87"/>
      <c r="AC32" s="87"/>
      <c r="AD32" s="87"/>
      <c r="AE32" s="88"/>
      <c r="AF32" s="116" t="s">
        <v>134</v>
      </c>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117"/>
      <c r="BI32" s="76" t="s">
        <v>111</v>
      </c>
      <c r="BJ32" s="73"/>
      <c r="BK32" s="73"/>
      <c r="BL32" s="73"/>
      <c r="BM32" s="73"/>
      <c r="BN32" s="73"/>
      <c r="BO32" s="73"/>
      <c r="BP32" s="73"/>
      <c r="BQ32" s="74"/>
      <c r="BR32" s="76" t="s">
        <v>115</v>
      </c>
      <c r="BS32" s="73"/>
      <c r="BT32" s="73"/>
      <c r="BU32" s="73"/>
      <c r="BV32" s="73"/>
      <c r="BW32" s="73"/>
      <c r="BX32" s="73"/>
      <c r="BY32" s="73"/>
      <c r="BZ32" s="74"/>
      <c r="CA32" s="77"/>
      <c r="CB32" s="78"/>
      <c r="CC32" s="78"/>
      <c r="CD32" s="78"/>
      <c r="CE32" s="78"/>
      <c r="CF32" s="78"/>
      <c r="CG32" s="78"/>
      <c r="CH32" s="78"/>
      <c r="CI32" s="78"/>
      <c r="CJ32" s="79"/>
      <c r="CK32" s="77"/>
      <c r="CL32" s="78"/>
      <c r="CM32" s="78"/>
      <c r="CN32" s="78"/>
      <c r="CO32" s="78"/>
      <c r="CP32" s="78"/>
      <c r="CQ32" s="78"/>
      <c r="CR32" s="78"/>
      <c r="CS32" s="78"/>
      <c r="CT32" s="79"/>
      <c r="CU32" s="175"/>
      <c r="CV32" s="176"/>
      <c r="CW32" s="176"/>
      <c r="CX32" s="176"/>
      <c r="CY32" s="176"/>
      <c r="CZ32" s="176"/>
      <c r="DA32" s="176"/>
      <c r="DB32" s="176"/>
      <c r="DC32" s="176"/>
      <c r="DD32" s="177"/>
      <c r="DE32" s="77"/>
      <c r="DF32" s="78"/>
      <c r="DG32" s="78"/>
      <c r="DH32" s="78"/>
      <c r="DI32" s="78"/>
      <c r="DJ32" s="78"/>
      <c r="DK32" s="78"/>
      <c r="DL32" s="78"/>
      <c r="DM32" s="78"/>
      <c r="DN32" s="79"/>
      <c r="DO32" s="77"/>
      <c r="DP32" s="78"/>
      <c r="DQ32" s="78"/>
      <c r="DR32" s="78"/>
      <c r="DS32" s="78"/>
      <c r="DT32" s="78"/>
      <c r="DU32" s="78"/>
      <c r="DV32" s="78"/>
      <c r="DW32" s="78"/>
      <c r="DX32" s="79"/>
      <c r="DY32" s="77"/>
      <c r="DZ32" s="78"/>
      <c r="EA32" s="78"/>
      <c r="EB32" s="78"/>
      <c r="EC32" s="78"/>
      <c r="ED32" s="78"/>
      <c r="EE32" s="78"/>
      <c r="EF32" s="78"/>
      <c r="EG32" s="78"/>
      <c r="EH32" s="79"/>
    </row>
    <row r="33" spans="1:138" s="20" customFormat="1" ht="136.5" customHeight="1">
      <c r="A33" s="118" t="s">
        <v>94</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20"/>
      <c r="AA33" s="87" t="s">
        <v>101</v>
      </c>
      <c r="AB33" s="87"/>
      <c r="AC33" s="87"/>
      <c r="AD33" s="87"/>
      <c r="AE33" s="88"/>
      <c r="AF33" s="116"/>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117"/>
      <c r="BI33" s="76" t="s">
        <v>116</v>
      </c>
      <c r="BJ33" s="73"/>
      <c r="BK33" s="73"/>
      <c r="BL33" s="73"/>
      <c r="BM33" s="73"/>
      <c r="BN33" s="73"/>
      <c r="BO33" s="73"/>
      <c r="BP33" s="73"/>
      <c r="BQ33" s="74"/>
      <c r="BR33" s="76" t="s">
        <v>111</v>
      </c>
      <c r="BS33" s="73"/>
      <c r="BT33" s="73"/>
      <c r="BU33" s="73"/>
      <c r="BV33" s="73"/>
      <c r="BW33" s="73"/>
      <c r="BX33" s="73"/>
      <c r="BY33" s="73"/>
      <c r="BZ33" s="74"/>
      <c r="CA33" s="77"/>
      <c r="CB33" s="78"/>
      <c r="CC33" s="78"/>
      <c r="CD33" s="78"/>
      <c r="CE33" s="78"/>
      <c r="CF33" s="78"/>
      <c r="CG33" s="78"/>
      <c r="CH33" s="78"/>
      <c r="CI33" s="78"/>
      <c r="CJ33" s="79"/>
      <c r="CK33" s="77"/>
      <c r="CL33" s="78"/>
      <c r="CM33" s="78"/>
      <c r="CN33" s="78"/>
      <c r="CO33" s="78"/>
      <c r="CP33" s="78"/>
      <c r="CQ33" s="78"/>
      <c r="CR33" s="78"/>
      <c r="CS33" s="78"/>
      <c r="CT33" s="79"/>
      <c r="CU33" s="175"/>
      <c r="CV33" s="176"/>
      <c r="CW33" s="176"/>
      <c r="CX33" s="176"/>
      <c r="CY33" s="176"/>
      <c r="CZ33" s="176"/>
      <c r="DA33" s="176"/>
      <c r="DB33" s="176"/>
      <c r="DC33" s="176"/>
      <c r="DD33" s="177"/>
      <c r="DE33" s="77"/>
      <c r="DF33" s="78"/>
      <c r="DG33" s="78"/>
      <c r="DH33" s="78"/>
      <c r="DI33" s="78"/>
      <c r="DJ33" s="78"/>
      <c r="DK33" s="78"/>
      <c r="DL33" s="78"/>
      <c r="DM33" s="78"/>
      <c r="DN33" s="79"/>
      <c r="DO33" s="77"/>
      <c r="DP33" s="78"/>
      <c r="DQ33" s="78"/>
      <c r="DR33" s="78"/>
      <c r="DS33" s="78"/>
      <c r="DT33" s="78"/>
      <c r="DU33" s="78"/>
      <c r="DV33" s="78"/>
      <c r="DW33" s="78"/>
      <c r="DX33" s="79"/>
      <c r="DY33" s="77"/>
      <c r="DZ33" s="78"/>
      <c r="EA33" s="78"/>
      <c r="EB33" s="78"/>
      <c r="EC33" s="78"/>
      <c r="ED33" s="78"/>
      <c r="EE33" s="78"/>
      <c r="EF33" s="78"/>
      <c r="EG33" s="78"/>
      <c r="EH33" s="79"/>
    </row>
    <row r="34" spans="1:138" s="20" customFormat="1" ht="116.25" customHeight="1">
      <c r="A34" s="118" t="s">
        <v>95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20"/>
      <c r="AA34" s="87" t="s">
        <v>102</v>
      </c>
      <c r="AB34" s="87"/>
      <c r="AC34" s="87"/>
      <c r="AD34" s="87"/>
      <c r="AE34" s="88"/>
      <c r="AF34" s="18"/>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75"/>
      <c r="BI34" s="76"/>
      <c r="BJ34" s="73"/>
      <c r="BK34" s="73"/>
      <c r="BL34" s="73"/>
      <c r="BM34" s="73"/>
      <c r="BN34" s="73"/>
      <c r="BO34" s="73"/>
      <c r="BP34" s="73"/>
      <c r="BQ34" s="74"/>
      <c r="BR34" s="76"/>
      <c r="BS34" s="73"/>
      <c r="BT34" s="73"/>
      <c r="BU34" s="73"/>
      <c r="BV34" s="73"/>
      <c r="BW34" s="73"/>
      <c r="BX34" s="73"/>
      <c r="BY34" s="73"/>
      <c r="BZ34" s="74"/>
      <c r="CA34" s="77"/>
      <c r="CB34" s="78"/>
      <c r="CC34" s="78"/>
      <c r="CD34" s="78"/>
      <c r="CE34" s="78"/>
      <c r="CF34" s="78"/>
      <c r="CG34" s="78"/>
      <c r="CH34" s="78"/>
      <c r="CI34" s="78"/>
      <c r="CJ34" s="79"/>
      <c r="CK34" s="77"/>
      <c r="CL34" s="78"/>
      <c r="CM34" s="78"/>
      <c r="CN34" s="78"/>
      <c r="CO34" s="78"/>
      <c r="CP34" s="78"/>
      <c r="CQ34" s="78"/>
      <c r="CR34" s="78"/>
      <c r="CS34" s="78"/>
      <c r="CT34" s="79"/>
      <c r="CU34" s="175"/>
      <c r="CV34" s="176"/>
      <c r="CW34" s="176"/>
      <c r="CX34" s="176"/>
      <c r="CY34" s="176"/>
      <c r="CZ34" s="176"/>
      <c r="DA34" s="176"/>
      <c r="DB34" s="176"/>
      <c r="DC34" s="176"/>
      <c r="DD34" s="177"/>
      <c r="DE34" s="77"/>
      <c r="DF34" s="78"/>
      <c r="DG34" s="78"/>
      <c r="DH34" s="78"/>
      <c r="DI34" s="78"/>
      <c r="DJ34" s="78"/>
      <c r="DK34" s="78"/>
      <c r="DL34" s="78"/>
      <c r="DM34" s="78"/>
      <c r="DN34" s="79"/>
      <c r="DO34" s="77"/>
      <c r="DP34" s="78"/>
      <c r="DQ34" s="78"/>
      <c r="DR34" s="78"/>
      <c r="DS34" s="78"/>
      <c r="DT34" s="78"/>
      <c r="DU34" s="78"/>
      <c r="DV34" s="78"/>
      <c r="DW34" s="78"/>
      <c r="DX34" s="79"/>
      <c r="DY34" s="77"/>
      <c r="DZ34" s="78"/>
      <c r="EA34" s="78"/>
      <c r="EB34" s="78"/>
      <c r="EC34" s="78"/>
      <c r="ED34" s="78"/>
      <c r="EE34" s="78"/>
      <c r="EF34" s="78"/>
      <c r="EG34" s="78"/>
      <c r="EH34" s="79"/>
    </row>
    <row r="35" spans="1:138" s="20" customFormat="1" ht="90" customHeight="1">
      <c r="A35" s="118" t="s">
        <v>96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20"/>
      <c r="AA35" s="87" t="s">
        <v>103</v>
      </c>
      <c r="AB35" s="87"/>
      <c r="AC35" s="87"/>
      <c r="AD35" s="87"/>
      <c r="AE35" s="88"/>
      <c r="AF35" s="116" t="s">
        <v>0</v>
      </c>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117"/>
      <c r="BI35" s="76" t="s">
        <v>116</v>
      </c>
      <c r="BJ35" s="73"/>
      <c r="BK35" s="73"/>
      <c r="BL35" s="73"/>
      <c r="BM35" s="73"/>
      <c r="BN35" s="73"/>
      <c r="BO35" s="73"/>
      <c r="BP35" s="73"/>
      <c r="BQ35" s="74"/>
      <c r="BR35" s="76" t="s">
        <v>111</v>
      </c>
      <c r="BS35" s="73"/>
      <c r="BT35" s="73"/>
      <c r="BU35" s="73"/>
      <c r="BV35" s="73"/>
      <c r="BW35" s="73"/>
      <c r="BX35" s="73"/>
      <c r="BY35" s="73"/>
      <c r="BZ35" s="74"/>
      <c r="CA35" s="77">
        <v>429.329</v>
      </c>
      <c r="CB35" s="78"/>
      <c r="CC35" s="78"/>
      <c r="CD35" s="78"/>
      <c r="CE35" s="78"/>
      <c r="CF35" s="78"/>
      <c r="CG35" s="78"/>
      <c r="CH35" s="78"/>
      <c r="CI35" s="78"/>
      <c r="CJ35" s="79"/>
      <c r="CK35" s="77">
        <f>CA35</f>
        <v>429.329</v>
      </c>
      <c r="CL35" s="78"/>
      <c r="CM35" s="78"/>
      <c r="CN35" s="78"/>
      <c r="CO35" s="78"/>
      <c r="CP35" s="78"/>
      <c r="CQ35" s="78"/>
      <c r="CR35" s="78"/>
      <c r="CS35" s="78"/>
      <c r="CT35" s="79"/>
      <c r="CU35" s="175">
        <v>250</v>
      </c>
      <c r="CV35" s="176"/>
      <c r="CW35" s="176"/>
      <c r="CX35" s="176"/>
      <c r="CY35" s="176"/>
      <c r="CZ35" s="176"/>
      <c r="DA35" s="176"/>
      <c r="DB35" s="176"/>
      <c r="DC35" s="176"/>
      <c r="DD35" s="177"/>
      <c r="DE35" s="77">
        <v>250</v>
      </c>
      <c r="DF35" s="78"/>
      <c r="DG35" s="78"/>
      <c r="DH35" s="78"/>
      <c r="DI35" s="78"/>
      <c r="DJ35" s="78"/>
      <c r="DK35" s="78"/>
      <c r="DL35" s="78"/>
      <c r="DM35" s="78"/>
      <c r="DN35" s="79"/>
      <c r="DO35" s="77">
        <v>250</v>
      </c>
      <c r="DP35" s="78"/>
      <c r="DQ35" s="78"/>
      <c r="DR35" s="78"/>
      <c r="DS35" s="78"/>
      <c r="DT35" s="78"/>
      <c r="DU35" s="78"/>
      <c r="DV35" s="78"/>
      <c r="DW35" s="78"/>
      <c r="DX35" s="79"/>
      <c r="DY35" s="77">
        <v>250</v>
      </c>
      <c r="DZ35" s="78"/>
      <c r="EA35" s="78"/>
      <c r="EB35" s="78"/>
      <c r="EC35" s="78"/>
      <c r="ED35" s="78"/>
      <c r="EE35" s="78"/>
      <c r="EF35" s="78"/>
      <c r="EG35" s="78"/>
      <c r="EH35" s="79"/>
    </row>
    <row r="36" spans="1:138" s="20" customFormat="1" ht="36" customHeight="1">
      <c r="A36" s="121" t="s">
        <v>97</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3"/>
      <c r="AA36" s="87" t="s">
        <v>104</v>
      </c>
      <c r="AB36" s="87"/>
      <c r="AC36" s="87"/>
      <c r="AD36" s="87"/>
      <c r="AE36" s="88"/>
      <c r="AF36" s="116" t="s">
        <v>3</v>
      </c>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117"/>
      <c r="BI36" s="76" t="s">
        <v>116</v>
      </c>
      <c r="BJ36" s="73"/>
      <c r="BK36" s="73"/>
      <c r="BL36" s="73"/>
      <c r="BM36" s="73"/>
      <c r="BN36" s="73"/>
      <c r="BO36" s="73"/>
      <c r="BP36" s="73"/>
      <c r="BQ36" s="74"/>
      <c r="BR36" s="76" t="s">
        <v>111</v>
      </c>
      <c r="BS36" s="73"/>
      <c r="BT36" s="73"/>
      <c r="BU36" s="73"/>
      <c r="BV36" s="73"/>
      <c r="BW36" s="73"/>
      <c r="BX36" s="73"/>
      <c r="BY36" s="73"/>
      <c r="BZ36" s="74"/>
      <c r="CA36" s="77">
        <v>41.604</v>
      </c>
      <c r="CB36" s="78"/>
      <c r="CC36" s="78"/>
      <c r="CD36" s="78"/>
      <c r="CE36" s="78"/>
      <c r="CF36" s="78"/>
      <c r="CG36" s="78"/>
      <c r="CH36" s="78"/>
      <c r="CI36" s="78"/>
      <c r="CJ36" s="79"/>
      <c r="CK36" s="77">
        <v>41.604</v>
      </c>
      <c r="CL36" s="78"/>
      <c r="CM36" s="78"/>
      <c r="CN36" s="78"/>
      <c r="CO36" s="78"/>
      <c r="CP36" s="78"/>
      <c r="CQ36" s="78"/>
      <c r="CR36" s="78"/>
      <c r="CS36" s="78"/>
      <c r="CT36" s="79"/>
      <c r="CU36" s="175">
        <v>50</v>
      </c>
      <c r="CV36" s="176"/>
      <c r="CW36" s="176"/>
      <c r="CX36" s="176"/>
      <c r="CY36" s="176"/>
      <c r="CZ36" s="176"/>
      <c r="DA36" s="176"/>
      <c r="DB36" s="176"/>
      <c r="DC36" s="176"/>
      <c r="DD36" s="177"/>
      <c r="DE36" s="77">
        <v>50</v>
      </c>
      <c r="DF36" s="78"/>
      <c r="DG36" s="78"/>
      <c r="DH36" s="78"/>
      <c r="DI36" s="78"/>
      <c r="DJ36" s="78"/>
      <c r="DK36" s="78"/>
      <c r="DL36" s="78"/>
      <c r="DM36" s="78"/>
      <c r="DN36" s="79"/>
      <c r="DO36" s="77">
        <v>50</v>
      </c>
      <c r="DP36" s="78"/>
      <c r="DQ36" s="78"/>
      <c r="DR36" s="78"/>
      <c r="DS36" s="78"/>
      <c r="DT36" s="78"/>
      <c r="DU36" s="78"/>
      <c r="DV36" s="78"/>
      <c r="DW36" s="78"/>
      <c r="DX36" s="79"/>
      <c r="DY36" s="77">
        <v>50</v>
      </c>
      <c r="DZ36" s="78"/>
      <c r="EA36" s="78"/>
      <c r="EB36" s="78"/>
      <c r="EC36" s="78"/>
      <c r="ED36" s="78"/>
      <c r="EE36" s="78"/>
      <c r="EF36" s="78"/>
      <c r="EG36" s="78"/>
      <c r="EH36" s="79"/>
    </row>
    <row r="37" spans="1:138" s="20" customFormat="1" ht="108.75" customHeight="1">
      <c r="A37" s="80" t="s">
        <v>55</v>
      </c>
      <c r="B37" s="81"/>
      <c r="C37" s="81"/>
      <c r="D37" s="81"/>
      <c r="E37" s="81"/>
      <c r="F37" s="81"/>
      <c r="G37" s="81"/>
      <c r="H37" s="81"/>
      <c r="I37" s="81"/>
      <c r="J37" s="81"/>
      <c r="K37" s="81"/>
      <c r="L37" s="81"/>
      <c r="M37" s="81"/>
      <c r="N37" s="81"/>
      <c r="O37" s="81"/>
      <c r="P37" s="81"/>
      <c r="Q37" s="81"/>
      <c r="R37" s="81"/>
      <c r="S37" s="81"/>
      <c r="T37" s="81"/>
      <c r="U37" s="81"/>
      <c r="V37" s="81"/>
      <c r="W37" s="81"/>
      <c r="X37" s="81"/>
      <c r="Y37" s="81"/>
      <c r="Z37" s="82"/>
      <c r="AA37" s="73" t="s">
        <v>56</v>
      </c>
      <c r="AB37" s="73"/>
      <c r="AC37" s="73"/>
      <c r="AD37" s="73"/>
      <c r="AE37" s="74"/>
      <c r="AF37" s="18" t="s">
        <v>39</v>
      </c>
      <c r="AG37" s="19"/>
      <c r="AH37" s="19"/>
      <c r="AI37" s="19"/>
      <c r="AJ37" s="19"/>
      <c r="AK37" s="19"/>
      <c r="AL37" s="19"/>
      <c r="AM37" s="19"/>
      <c r="AN37" s="19"/>
      <c r="AO37" s="75"/>
      <c r="AP37" s="76" t="s">
        <v>39</v>
      </c>
      <c r="AQ37" s="73"/>
      <c r="AR37" s="73"/>
      <c r="AS37" s="73"/>
      <c r="AT37" s="73"/>
      <c r="AU37" s="73"/>
      <c r="AV37" s="73"/>
      <c r="AW37" s="73"/>
      <c r="AX37" s="73"/>
      <c r="AY37" s="74"/>
      <c r="AZ37" s="76" t="s">
        <v>39</v>
      </c>
      <c r="BA37" s="73"/>
      <c r="BB37" s="73"/>
      <c r="BC37" s="73"/>
      <c r="BD37" s="73"/>
      <c r="BE37" s="73"/>
      <c r="BF37" s="73"/>
      <c r="BG37" s="73"/>
      <c r="BH37" s="74"/>
      <c r="BI37" s="76" t="s">
        <v>39</v>
      </c>
      <c r="BJ37" s="73"/>
      <c r="BK37" s="73"/>
      <c r="BL37" s="73"/>
      <c r="BM37" s="73"/>
      <c r="BN37" s="73"/>
      <c r="BO37" s="73"/>
      <c r="BP37" s="73"/>
      <c r="BQ37" s="74"/>
      <c r="BR37" s="76" t="s">
        <v>39</v>
      </c>
      <c r="BS37" s="73"/>
      <c r="BT37" s="73"/>
      <c r="BU37" s="73"/>
      <c r="BV37" s="73"/>
      <c r="BW37" s="73"/>
      <c r="BX37" s="73"/>
      <c r="BY37" s="73"/>
      <c r="BZ37" s="74"/>
      <c r="CA37" s="77">
        <f>CA38+CA39+CA40+CA42</f>
        <v>5575.113</v>
      </c>
      <c r="CB37" s="78"/>
      <c r="CC37" s="78"/>
      <c r="CD37" s="78"/>
      <c r="CE37" s="78"/>
      <c r="CF37" s="78"/>
      <c r="CG37" s="78"/>
      <c r="CH37" s="78"/>
      <c r="CI37" s="78"/>
      <c r="CJ37" s="79"/>
      <c r="CK37" s="77">
        <f>CK38+CK39+CK40+CK42</f>
        <v>5557.145</v>
      </c>
      <c r="CL37" s="78"/>
      <c r="CM37" s="78"/>
      <c r="CN37" s="78"/>
      <c r="CO37" s="78"/>
      <c r="CP37" s="78"/>
      <c r="CQ37" s="78"/>
      <c r="CR37" s="78"/>
      <c r="CS37" s="78"/>
      <c r="CT37" s="79"/>
      <c r="CU37" s="175">
        <f>CU38+CU39+CU40+CU42+CU41</f>
        <v>9729.388</v>
      </c>
      <c r="CV37" s="176"/>
      <c r="CW37" s="176"/>
      <c r="CX37" s="176"/>
      <c r="CY37" s="176"/>
      <c r="CZ37" s="176"/>
      <c r="DA37" s="176"/>
      <c r="DB37" s="176"/>
      <c r="DC37" s="176"/>
      <c r="DD37" s="177"/>
      <c r="DE37" s="77">
        <f>DE38+DE39+DE40+DE42+DE41</f>
        <v>9729.388</v>
      </c>
      <c r="DF37" s="78"/>
      <c r="DG37" s="78"/>
      <c r="DH37" s="78"/>
      <c r="DI37" s="78"/>
      <c r="DJ37" s="78"/>
      <c r="DK37" s="78"/>
      <c r="DL37" s="78"/>
      <c r="DM37" s="78"/>
      <c r="DN37" s="79"/>
      <c r="DO37" s="77">
        <f>DO38+DO39+DO40+DO42+DO41</f>
        <v>9729.388</v>
      </c>
      <c r="DP37" s="78"/>
      <c r="DQ37" s="78"/>
      <c r="DR37" s="78"/>
      <c r="DS37" s="78"/>
      <c r="DT37" s="78"/>
      <c r="DU37" s="78"/>
      <c r="DV37" s="78"/>
      <c r="DW37" s="78"/>
      <c r="DX37" s="79"/>
      <c r="DY37" s="77">
        <f>DY38+DY39+DY40+DY42+DY41</f>
        <v>9729.388</v>
      </c>
      <c r="DZ37" s="78"/>
      <c r="EA37" s="78"/>
      <c r="EB37" s="78"/>
      <c r="EC37" s="78"/>
      <c r="ED37" s="78"/>
      <c r="EE37" s="78"/>
      <c r="EF37" s="78"/>
      <c r="EG37" s="78"/>
      <c r="EH37" s="79"/>
    </row>
    <row r="38" spans="1:138" s="20" customFormat="1" ht="66.75" customHeight="1">
      <c r="A38" s="83" t="s">
        <v>105</v>
      </c>
      <c r="B38" s="84"/>
      <c r="C38" s="84"/>
      <c r="D38" s="84"/>
      <c r="E38" s="84"/>
      <c r="F38" s="84"/>
      <c r="G38" s="84"/>
      <c r="H38" s="84"/>
      <c r="I38" s="84"/>
      <c r="J38" s="84"/>
      <c r="K38" s="84"/>
      <c r="L38" s="84"/>
      <c r="M38" s="84"/>
      <c r="N38" s="84"/>
      <c r="O38" s="84"/>
      <c r="P38" s="84"/>
      <c r="Q38" s="84"/>
      <c r="R38" s="84"/>
      <c r="S38" s="84"/>
      <c r="T38" s="84"/>
      <c r="U38" s="84"/>
      <c r="V38" s="84"/>
      <c r="W38" s="84"/>
      <c r="X38" s="84"/>
      <c r="Y38" s="84"/>
      <c r="Z38" s="85"/>
      <c r="AA38" s="86" t="s">
        <v>57</v>
      </c>
      <c r="AB38" s="87"/>
      <c r="AC38" s="87"/>
      <c r="AD38" s="87"/>
      <c r="AE38" s="88"/>
      <c r="AF38" s="89" t="s">
        <v>135</v>
      </c>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1"/>
      <c r="BI38" s="76" t="s">
        <v>110</v>
      </c>
      <c r="BJ38" s="73"/>
      <c r="BK38" s="73"/>
      <c r="BL38" s="73"/>
      <c r="BM38" s="73"/>
      <c r="BN38" s="73"/>
      <c r="BO38" s="73"/>
      <c r="BP38" s="73"/>
      <c r="BQ38" s="74"/>
      <c r="BR38" s="76" t="s">
        <v>111</v>
      </c>
      <c r="BS38" s="73"/>
      <c r="BT38" s="73"/>
      <c r="BU38" s="73"/>
      <c r="BV38" s="73"/>
      <c r="BW38" s="73"/>
      <c r="BX38" s="73"/>
      <c r="BY38" s="73"/>
      <c r="BZ38" s="74"/>
      <c r="CA38" s="77">
        <v>4.1</v>
      </c>
      <c r="CB38" s="78"/>
      <c r="CC38" s="78"/>
      <c r="CD38" s="78"/>
      <c r="CE38" s="78"/>
      <c r="CF38" s="78"/>
      <c r="CG38" s="78"/>
      <c r="CH38" s="78"/>
      <c r="CI38" s="78"/>
      <c r="CJ38" s="79"/>
      <c r="CK38" s="77">
        <v>4.086</v>
      </c>
      <c r="CL38" s="78"/>
      <c r="CM38" s="78"/>
      <c r="CN38" s="78"/>
      <c r="CO38" s="78"/>
      <c r="CP38" s="78"/>
      <c r="CQ38" s="78"/>
      <c r="CR38" s="78"/>
      <c r="CS38" s="78"/>
      <c r="CT38" s="79"/>
      <c r="CU38" s="175">
        <v>4.1</v>
      </c>
      <c r="CV38" s="176"/>
      <c r="CW38" s="176"/>
      <c r="CX38" s="176"/>
      <c r="CY38" s="176"/>
      <c r="CZ38" s="176"/>
      <c r="DA38" s="176"/>
      <c r="DB38" s="176"/>
      <c r="DC38" s="176"/>
      <c r="DD38" s="177"/>
      <c r="DE38" s="77">
        <v>4.1</v>
      </c>
      <c r="DF38" s="78"/>
      <c r="DG38" s="78"/>
      <c r="DH38" s="78"/>
      <c r="DI38" s="78"/>
      <c r="DJ38" s="78"/>
      <c r="DK38" s="78"/>
      <c r="DL38" s="78"/>
      <c r="DM38" s="78"/>
      <c r="DN38" s="79"/>
      <c r="DO38" s="77">
        <v>4.1</v>
      </c>
      <c r="DP38" s="78"/>
      <c r="DQ38" s="78"/>
      <c r="DR38" s="78"/>
      <c r="DS38" s="78"/>
      <c r="DT38" s="78"/>
      <c r="DU38" s="78"/>
      <c r="DV38" s="78"/>
      <c r="DW38" s="78"/>
      <c r="DX38" s="79"/>
      <c r="DY38" s="77">
        <v>4.1</v>
      </c>
      <c r="DZ38" s="78"/>
      <c r="EA38" s="78"/>
      <c r="EB38" s="78"/>
      <c r="EC38" s="78"/>
      <c r="ED38" s="78"/>
      <c r="EE38" s="78"/>
      <c r="EF38" s="78"/>
      <c r="EG38" s="78"/>
      <c r="EH38" s="79"/>
    </row>
    <row r="39" spans="1:138" s="20" customFormat="1" ht="61.5" customHeight="1">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6"/>
      <c r="AA39" s="127"/>
      <c r="AB39" s="128"/>
      <c r="AC39" s="128"/>
      <c r="AD39" s="128"/>
      <c r="AE39" s="129"/>
      <c r="AF39" s="130"/>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2"/>
      <c r="BI39" s="76" t="s">
        <v>110</v>
      </c>
      <c r="BJ39" s="73"/>
      <c r="BK39" s="73"/>
      <c r="BL39" s="73"/>
      <c r="BM39" s="73"/>
      <c r="BN39" s="73"/>
      <c r="BO39" s="73"/>
      <c r="BP39" s="73"/>
      <c r="BQ39" s="74"/>
      <c r="BR39" s="76" t="s">
        <v>112</v>
      </c>
      <c r="BS39" s="73"/>
      <c r="BT39" s="73"/>
      <c r="BU39" s="73"/>
      <c r="BV39" s="73"/>
      <c r="BW39" s="73"/>
      <c r="BX39" s="73"/>
      <c r="BY39" s="73"/>
      <c r="BZ39" s="74"/>
      <c r="CA39" s="77">
        <v>5330.433</v>
      </c>
      <c r="CB39" s="78"/>
      <c r="CC39" s="78"/>
      <c r="CD39" s="78"/>
      <c r="CE39" s="78"/>
      <c r="CF39" s="78"/>
      <c r="CG39" s="78"/>
      <c r="CH39" s="78"/>
      <c r="CI39" s="78"/>
      <c r="CJ39" s="79"/>
      <c r="CK39" s="77">
        <v>5327.211</v>
      </c>
      <c r="CL39" s="78"/>
      <c r="CM39" s="78"/>
      <c r="CN39" s="78"/>
      <c r="CO39" s="78"/>
      <c r="CP39" s="78"/>
      <c r="CQ39" s="78"/>
      <c r="CR39" s="78"/>
      <c r="CS39" s="78"/>
      <c r="CT39" s="79"/>
      <c r="CU39" s="175">
        <v>9542.448</v>
      </c>
      <c r="CV39" s="176"/>
      <c r="CW39" s="176"/>
      <c r="CX39" s="176"/>
      <c r="CY39" s="176"/>
      <c r="CZ39" s="176"/>
      <c r="DA39" s="176"/>
      <c r="DB39" s="176"/>
      <c r="DC39" s="176"/>
      <c r="DD39" s="177"/>
      <c r="DE39" s="77">
        <v>9542.448</v>
      </c>
      <c r="DF39" s="78"/>
      <c r="DG39" s="78"/>
      <c r="DH39" s="78"/>
      <c r="DI39" s="78"/>
      <c r="DJ39" s="78"/>
      <c r="DK39" s="78"/>
      <c r="DL39" s="78"/>
      <c r="DM39" s="78"/>
      <c r="DN39" s="79"/>
      <c r="DO39" s="77">
        <v>9542.448</v>
      </c>
      <c r="DP39" s="78"/>
      <c r="DQ39" s="78"/>
      <c r="DR39" s="78"/>
      <c r="DS39" s="78"/>
      <c r="DT39" s="78"/>
      <c r="DU39" s="78"/>
      <c r="DV39" s="78"/>
      <c r="DW39" s="78"/>
      <c r="DX39" s="79"/>
      <c r="DY39" s="77">
        <v>9542.448</v>
      </c>
      <c r="DZ39" s="78"/>
      <c r="EA39" s="78"/>
      <c r="EB39" s="78"/>
      <c r="EC39" s="78"/>
      <c r="ED39" s="78"/>
      <c r="EE39" s="78"/>
      <c r="EF39" s="78"/>
      <c r="EG39" s="78"/>
      <c r="EH39" s="79"/>
    </row>
    <row r="40" spans="1:138" s="20" customFormat="1" ht="93" customHeight="1">
      <c r="A40" s="92"/>
      <c r="B40" s="93"/>
      <c r="C40" s="93"/>
      <c r="D40" s="93"/>
      <c r="E40" s="93"/>
      <c r="F40" s="93"/>
      <c r="G40" s="93"/>
      <c r="H40" s="93"/>
      <c r="I40" s="93"/>
      <c r="J40" s="93"/>
      <c r="K40" s="93"/>
      <c r="L40" s="93"/>
      <c r="M40" s="93"/>
      <c r="N40" s="93"/>
      <c r="O40" s="93"/>
      <c r="P40" s="93"/>
      <c r="Q40" s="93"/>
      <c r="R40" s="93"/>
      <c r="S40" s="93"/>
      <c r="T40" s="93"/>
      <c r="U40" s="93"/>
      <c r="V40" s="93"/>
      <c r="W40" s="93"/>
      <c r="X40" s="93"/>
      <c r="Y40" s="93"/>
      <c r="Z40" s="94"/>
      <c r="AA40" s="95"/>
      <c r="AB40" s="96"/>
      <c r="AC40" s="96"/>
      <c r="AD40" s="96"/>
      <c r="AE40" s="97"/>
      <c r="AF40" s="98"/>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100"/>
      <c r="BI40" s="76" t="s">
        <v>110</v>
      </c>
      <c r="BJ40" s="73"/>
      <c r="BK40" s="73"/>
      <c r="BL40" s="73"/>
      <c r="BM40" s="73"/>
      <c r="BN40" s="73"/>
      <c r="BO40" s="73"/>
      <c r="BP40" s="73"/>
      <c r="BQ40" s="74"/>
      <c r="BR40" s="76" t="s">
        <v>113</v>
      </c>
      <c r="BS40" s="73"/>
      <c r="BT40" s="73"/>
      <c r="BU40" s="73"/>
      <c r="BV40" s="73"/>
      <c r="BW40" s="73"/>
      <c r="BX40" s="73"/>
      <c r="BY40" s="73"/>
      <c r="BZ40" s="74"/>
      <c r="CA40" s="77">
        <v>225.848</v>
      </c>
      <c r="CB40" s="78"/>
      <c r="CC40" s="78"/>
      <c r="CD40" s="78"/>
      <c r="CE40" s="78"/>
      <c r="CF40" s="78"/>
      <c r="CG40" s="78"/>
      <c r="CH40" s="78"/>
      <c r="CI40" s="78"/>
      <c r="CJ40" s="79"/>
      <c r="CK40" s="77">
        <v>225.848</v>
      </c>
      <c r="CL40" s="78"/>
      <c r="CM40" s="78"/>
      <c r="CN40" s="78"/>
      <c r="CO40" s="78"/>
      <c r="CP40" s="78"/>
      <c r="CQ40" s="78"/>
      <c r="CR40" s="78"/>
      <c r="CS40" s="78"/>
      <c r="CT40" s="79"/>
      <c r="CU40" s="175">
        <v>85.64</v>
      </c>
      <c r="CV40" s="176"/>
      <c r="CW40" s="176"/>
      <c r="CX40" s="176"/>
      <c r="CY40" s="176"/>
      <c r="CZ40" s="176"/>
      <c r="DA40" s="176"/>
      <c r="DB40" s="176"/>
      <c r="DC40" s="176"/>
      <c r="DD40" s="177"/>
      <c r="DE40" s="77">
        <v>85.64</v>
      </c>
      <c r="DF40" s="78"/>
      <c r="DG40" s="78"/>
      <c r="DH40" s="78"/>
      <c r="DI40" s="78"/>
      <c r="DJ40" s="78"/>
      <c r="DK40" s="78"/>
      <c r="DL40" s="78"/>
      <c r="DM40" s="78"/>
      <c r="DN40" s="79"/>
      <c r="DO40" s="77">
        <v>85.64</v>
      </c>
      <c r="DP40" s="78"/>
      <c r="DQ40" s="78"/>
      <c r="DR40" s="78"/>
      <c r="DS40" s="78"/>
      <c r="DT40" s="78"/>
      <c r="DU40" s="78"/>
      <c r="DV40" s="78"/>
      <c r="DW40" s="78"/>
      <c r="DX40" s="79"/>
      <c r="DY40" s="77">
        <v>85.64</v>
      </c>
      <c r="DZ40" s="78"/>
      <c r="EA40" s="78"/>
      <c r="EB40" s="78"/>
      <c r="EC40" s="78"/>
      <c r="ED40" s="78"/>
      <c r="EE40" s="78"/>
      <c r="EF40" s="78"/>
      <c r="EG40" s="78"/>
      <c r="EH40" s="79"/>
    </row>
    <row r="41" spans="1:138" s="20" customFormat="1" ht="91.5" customHeight="1">
      <c r="A41" s="118" t="s">
        <v>106</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20"/>
      <c r="AA41" s="87" t="s">
        <v>108</v>
      </c>
      <c r="AB41" s="87"/>
      <c r="AC41" s="87"/>
      <c r="AD41" s="87"/>
      <c r="AE41" s="88"/>
      <c r="AF41" s="116" t="s">
        <v>1</v>
      </c>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117"/>
      <c r="BI41" s="76" t="s">
        <v>110</v>
      </c>
      <c r="BJ41" s="73"/>
      <c r="BK41" s="73"/>
      <c r="BL41" s="73"/>
      <c r="BM41" s="73"/>
      <c r="BN41" s="73"/>
      <c r="BO41" s="73"/>
      <c r="BP41" s="73"/>
      <c r="BQ41" s="74"/>
      <c r="BR41" s="76" t="s">
        <v>118</v>
      </c>
      <c r="BS41" s="73"/>
      <c r="BT41" s="73"/>
      <c r="BU41" s="73"/>
      <c r="BV41" s="73"/>
      <c r="BW41" s="73"/>
      <c r="BX41" s="73"/>
      <c r="BY41" s="73"/>
      <c r="BZ41" s="74"/>
      <c r="CA41" s="77">
        <v>80</v>
      </c>
      <c r="CB41" s="78"/>
      <c r="CC41" s="78"/>
      <c r="CD41" s="78"/>
      <c r="CE41" s="78"/>
      <c r="CF41" s="78"/>
      <c r="CG41" s="78"/>
      <c r="CH41" s="78"/>
      <c r="CI41" s="78"/>
      <c r="CJ41" s="79"/>
      <c r="CK41" s="77">
        <v>80</v>
      </c>
      <c r="CL41" s="78"/>
      <c r="CM41" s="78"/>
      <c r="CN41" s="78"/>
      <c r="CO41" s="78"/>
      <c r="CP41" s="78"/>
      <c r="CQ41" s="78"/>
      <c r="CR41" s="78"/>
      <c r="CS41" s="78"/>
      <c r="CT41" s="79"/>
      <c r="CU41" s="175"/>
      <c r="CV41" s="176"/>
      <c r="CW41" s="176"/>
      <c r="CX41" s="176"/>
      <c r="CY41" s="176"/>
      <c r="CZ41" s="176"/>
      <c r="DA41" s="176"/>
      <c r="DB41" s="176"/>
      <c r="DC41" s="176"/>
      <c r="DD41" s="177"/>
      <c r="DE41" s="77"/>
      <c r="DF41" s="78"/>
      <c r="DG41" s="78"/>
      <c r="DH41" s="78"/>
      <c r="DI41" s="78"/>
      <c r="DJ41" s="78"/>
      <c r="DK41" s="78"/>
      <c r="DL41" s="78"/>
      <c r="DM41" s="78"/>
      <c r="DN41" s="79"/>
      <c r="DO41" s="77"/>
      <c r="DP41" s="78"/>
      <c r="DQ41" s="78"/>
      <c r="DR41" s="78"/>
      <c r="DS41" s="78"/>
      <c r="DT41" s="78"/>
      <c r="DU41" s="78"/>
      <c r="DV41" s="78"/>
      <c r="DW41" s="78"/>
      <c r="DX41" s="79"/>
      <c r="DY41" s="77"/>
      <c r="DZ41" s="78"/>
      <c r="EA41" s="78"/>
      <c r="EB41" s="78"/>
      <c r="EC41" s="78"/>
      <c r="ED41" s="78"/>
      <c r="EE41" s="78"/>
      <c r="EF41" s="78"/>
      <c r="EG41" s="78"/>
      <c r="EH41" s="79"/>
    </row>
    <row r="42" spans="1:138" s="20" customFormat="1" ht="99" customHeight="1">
      <c r="A42" s="118" t="s">
        <v>107</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20"/>
      <c r="AA42" s="87" t="s">
        <v>109</v>
      </c>
      <c r="AB42" s="87"/>
      <c r="AC42" s="87"/>
      <c r="AD42" s="87"/>
      <c r="AE42" s="88"/>
      <c r="AF42" s="116" t="s">
        <v>2</v>
      </c>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117"/>
      <c r="BI42" s="76" t="s">
        <v>110</v>
      </c>
      <c r="BJ42" s="73"/>
      <c r="BK42" s="73"/>
      <c r="BL42" s="73"/>
      <c r="BM42" s="73"/>
      <c r="BN42" s="73"/>
      <c r="BO42" s="73"/>
      <c r="BP42" s="73"/>
      <c r="BQ42" s="74"/>
      <c r="BR42" s="76" t="s">
        <v>114</v>
      </c>
      <c r="BS42" s="73"/>
      <c r="BT42" s="73"/>
      <c r="BU42" s="73"/>
      <c r="BV42" s="73"/>
      <c r="BW42" s="73"/>
      <c r="BX42" s="73"/>
      <c r="BY42" s="73"/>
      <c r="BZ42" s="74"/>
      <c r="CA42" s="77">
        <v>14.732</v>
      </c>
      <c r="CB42" s="78"/>
      <c r="CC42" s="78"/>
      <c r="CD42" s="78"/>
      <c r="CE42" s="78"/>
      <c r="CF42" s="78"/>
      <c r="CG42" s="78"/>
      <c r="CH42" s="78"/>
      <c r="CI42" s="78"/>
      <c r="CJ42" s="79"/>
      <c r="CK42" s="77">
        <v>0</v>
      </c>
      <c r="CL42" s="78"/>
      <c r="CM42" s="78"/>
      <c r="CN42" s="78"/>
      <c r="CO42" s="78"/>
      <c r="CP42" s="78"/>
      <c r="CQ42" s="78"/>
      <c r="CR42" s="78"/>
      <c r="CS42" s="78"/>
      <c r="CT42" s="79"/>
      <c r="CU42" s="175">
        <v>97.2</v>
      </c>
      <c r="CV42" s="176"/>
      <c r="CW42" s="176"/>
      <c r="CX42" s="176"/>
      <c r="CY42" s="176"/>
      <c r="CZ42" s="176"/>
      <c r="DA42" s="176"/>
      <c r="DB42" s="176"/>
      <c r="DC42" s="176"/>
      <c r="DD42" s="177"/>
      <c r="DE42" s="77">
        <v>97.2</v>
      </c>
      <c r="DF42" s="78"/>
      <c r="DG42" s="78"/>
      <c r="DH42" s="78"/>
      <c r="DI42" s="78"/>
      <c r="DJ42" s="78"/>
      <c r="DK42" s="78"/>
      <c r="DL42" s="78"/>
      <c r="DM42" s="78"/>
      <c r="DN42" s="79"/>
      <c r="DO42" s="77">
        <v>97.2</v>
      </c>
      <c r="DP42" s="78"/>
      <c r="DQ42" s="78"/>
      <c r="DR42" s="78"/>
      <c r="DS42" s="78"/>
      <c r="DT42" s="78"/>
      <c r="DU42" s="78"/>
      <c r="DV42" s="78"/>
      <c r="DW42" s="78"/>
      <c r="DX42" s="79"/>
      <c r="DY42" s="77">
        <v>97.2</v>
      </c>
      <c r="DZ42" s="78"/>
      <c r="EA42" s="78"/>
      <c r="EB42" s="78"/>
      <c r="EC42" s="78"/>
      <c r="ED42" s="78"/>
      <c r="EE42" s="78"/>
      <c r="EF42" s="78"/>
      <c r="EG42" s="78"/>
      <c r="EH42" s="79"/>
    </row>
    <row r="43" spans="1:138" s="20" customFormat="1" ht="152.25" customHeight="1">
      <c r="A43" s="80" t="s">
        <v>58</v>
      </c>
      <c r="B43" s="81"/>
      <c r="C43" s="81"/>
      <c r="D43" s="81"/>
      <c r="E43" s="81"/>
      <c r="F43" s="81"/>
      <c r="G43" s="81"/>
      <c r="H43" s="81"/>
      <c r="I43" s="81"/>
      <c r="J43" s="81"/>
      <c r="K43" s="81"/>
      <c r="L43" s="81"/>
      <c r="M43" s="81"/>
      <c r="N43" s="81"/>
      <c r="O43" s="81"/>
      <c r="P43" s="81"/>
      <c r="Q43" s="81"/>
      <c r="R43" s="81"/>
      <c r="S43" s="81"/>
      <c r="T43" s="81"/>
      <c r="U43" s="81"/>
      <c r="V43" s="81"/>
      <c r="W43" s="81"/>
      <c r="X43" s="81"/>
      <c r="Y43" s="81"/>
      <c r="Z43" s="82"/>
      <c r="AA43" s="73" t="s">
        <v>59</v>
      </c>
      <c r="AB43" s="73"/>
      <c r="AC43" s="73"/>
      <c r="AD43" s="73"/>
      <c r="AE43" s="74"/>
      <c r="AF43" s="18" t="s">
        <v>39</v>
      </c>
      <c r="AG43" s="19"/>
      <c r="AH43" s="19"/>
      <c r="AI43" s="19"/>
      <c r="AJ43" s="19"/>
      <c r="AK43" s="19"/>
      <c r="AL43" s="19"/>
      <c r="AM43" s="19"/>
      <c r="AN43" s="19"/>
      <c r="AO43" s="75"/>
      <c r="AP43" s="76" t="s">
        <v>39</v>
      </c>
      <c r="AQ43" s="73"/>
      <c r="AR43" s="73"/>
      <c r="AS43" s="73"/>
      <c r="AT43" s="73"/>
      <c r="AU43" s="73"/>
      <c r="AV43" s="73"/>
      <c r="AW43" s="73"/>
      <c r="AX43" s="73"/>
      <c r="AY43" s="74"/>
      <c r="AZ43" s="76" t="s">
        <v>39</v>
      </c>
      <c r="BA43" s="73"/>
      <c r="BB43" s="73"/>
      <c r="BC43" s="73"/>
      <c r="BD43" s="73"/>
      <c r="BE43" s="73"/>
      <c r="BF43" s="73"/>
      <c r="BG43" s="73"/>
      <c r="BH43" s="74"/>
      <c r="BI43" s="76" t="s">
        <v>39</v>
      </c>
      <c r="BJ43" s="73"/>
      <c r="BK43" s="73"/>
      <c r="BL43" s="73"/>
      <c r="BM43" s="73"/>
      <c r="BN43" s="73"/>
      <c r="BO43" s="73"/>
      <c r="BP43" s="73"/>
      <c r="BQ43" s="74"/>
      <c r="BR43" s="76" t="s">
        <v>39</v>
      </c>
      <c r="BS43" s="73"/>
      <c r="BT43" s="73"/>
      <c r="BU43" s="73"/>
      <c r="BV43" s="73"/>
      <c r="BW43" s="73"/>
      <c r="BX43" s="73"/>
      <c r="BY43" s="73"/>
      <c r="BZ43" s="74"/>
      <c r="CA43" s="77">
        <f>CA44</f>
        <v>2221.616</v>
      </c>
      <c r="CB43" s="78"/>
      <c r="CC43" s="78"/>
      <c r="CD43" s="78"/>
      <c r="CE43" s="78"/>
      <c r="CF43" s="78"/>
      <c r="CG43" s="78"/>
      <c r="CH43" s="78"/>
      <c r="CI43" s="78"/>
      <c r="CJ43" s="79"/>
      <c r="CK43" s="77">
        <f>CK44</f>
        <v>139.894</v>
      </c>
      <c r="CL43" s="78"/>
      <c r="CM43" s="78"/>
      <c r="CN43" s="78"/>
      <c r="CO43" s="78"/>
      <c r="CP43" s="78"/>
      <c r="CQ43" s="78"/>
      <c r="CR43" s="78"/>
      <c r="CS43" s="78"/>
      <c r="CT43" s="79"/>
      <c r="CU43" s="175">
        <f>CU44</f>
        <v>8342.806</v>
      </c>
      <c r="CV43" s="176"/>
      <c r="CW43" s="176"/>
      <c r="CX43" s="176"/>
      <c r="CY43" s="176"/>
      <c r="CZ43" s="176"/>
      <c r="DA43" s="176"/>
      <c r="DB43" s="176"/>
      <c r="DC43" s="176"/>
      <c r="DD43" s="177"/>
      <c r="DE43" s="77">
        <f>DE44</f>
        <v>8342.806</v>
      </c>
      <c r="DF43" s="78"/>
      <c r="DG43" s="78"/>
      <c r="DH43" s="78"/>
      <c r="DI43" s="78"/>
      <c r="DJ43" s="78"/>
      <c r="DK43" s="78"/>
      <c r="DL43" s="78"/>
      <c r="DM43" s="78"/>
      <c r="DN43" s="79"/>
      <c r="DO43" s="77">
        <f>DO44</f>
        <v>8342.806</v>
      </c>
      <c r="DP43" s="78"/>
      <c r="DQ43" s="78"/>
      <c r="DR43" s="78"/>
      <c r="DS43" s="78"/>
      <c r="DT43" s="78"/>
      <c r="DU43" s="78"/>
      <c r="DV43" s="78"/>
      <c r="DW43" s="78"/>
      <c r="DX43" s="79"/>
      <c r="DY43" s="77">
        <f>DY44</f>
        <v>8342.806</v>
      </c>
      <c r="DZ43" s="78"/>
      <c r="EA43" s="78"/>
      <c r="EB43" s="78"/>
      <c r="EC43" s="78"/>
      <c r="ED43" s="78"/>
      <c r="EE43" s="78"/>
      <c r="EF43" s="78"/>
      <c r="EG43" s="78"/>
      <c r="EH43" s="79"/>
    </row>
    <row r="44" spans="1:138" s="20" customFormat="1" ht="132.75" customHeight="1">
      <c r="A44" s="80" t="s">
        <v>60</v>
      </c>
      <c r="B44" s="81"/>
      <c r="C44" s="81"/>
      <c r="D44" s="81"/>
      <c r="E44" s="81"/>
      <c r="F44" s="81"/>
      <c r="G44" s="81"/>
      <c r="H44" s="81"/>
      <c r="I44" s="81"/>
      <c r="J44" s="81"/>
      <c r="K44" s="81"/>
      <c r="L44" s="81"/>
      <c r="M44" s="81"/>
      <c r="N44" s="81"/>
      <c r="O44" s="81"/>
      <c r="P44" s="81"/>
      <c r="Q44" s="81"/>
      <c r="R44" s="81"/>
      <c r="S44" s="81"/>
      <c r="T44" s="81"/>
      <c r="U44" s="81"/>
      <c r="V44" s="81"/>
      <c r="W44" s="81"/>
      <c r="X44" s="81"/>
      <c r="Y44" s="81"/>
      <c r="Z44" s="82"/>
      <c r="AA44" s="73" t="s">
        <v>61</v>
      </c>
      <c r="AB44" s="73"/>
      <c r="AC44" s="73"/>
      <c r="AD44" s="73"/>
      <c r="AE44" s="74"/>
      <c r="AF44" s="18" t="s">
        <v>39</v>
      </c>
      <c r="AG44" s="19"/>
      <c r="AH44" s="19"/>
      <c r="AI44" s="19"/>
      <c r="AJ44" s="19"/>
      <c r="AK44" s="19"/>
      <c r="AL44" s="19"/>
      <c r="AM44" s="19"/>
      <c r="AN44" s="19"/>
      <c r="AO44" s="75"/>
      <c r="AP44" s="76" t="s">
        <v>39</v>
      </c>
      <c r="AQ44" s="73"/>
      <c r="AR44" s="73"/>
      <c r="AS44" s="73"/>
      <c r="AT44" s="73"/>
      <c r="AU44" s="73"/>
      <c r="AV44" s="73"/>
      <c r="AW44" s="73"/>
      <c r="AX44" s="73"/>
      <c r="AY44" s="74"/>
      <c r="AZ44" s="76" t="s">
        <v>39</v>
      </c>
      <c r="BA44" s="73"/>
      <c r="BB44" s="73"/>
      <c r="BC44" s="73"/>
      <c r="BD44" s="73"/>
      <c r="BE44" s="73"/>
      <c r="BF44" s="73"/>
      <c r="BG44" s="73"/>
      <c r="BH44" s="74"/>
      <c r="BI44" s="76" t="s">
        <v>39</v>
      </c>
      <c r="BJ44" s="73"/>
      <c r="BK44" s="73"/>
      <c r="BL44" s="73"/>
      <c r="BM44" s="73"/>
      <c r="BN44" s="73"/>
      <c r="BO44" s="73"/>
      <c r="BP44" s="73"/>
      <c r="BQ44" s="74"/>
      <c r="BR44" s="76" t="s">
        <v>39</v>
      </c>
      <c r="BS44" s="73"/>
      <c r="BT44" s="73"/>
      <c r="BU44" s="73"/>
      <c r="BV44" s="73"/>
      <c r="BW44" s="73"/>
      <c r="BX44" s="73"/>
      <c r="BY44" s="73"/>
      <c r="BZ44" s="74"/>
      <c r="CA44" s="77">
        <f>CA46+CA47+CA48</f>
        <v>2221.616</v>
      </c>
      <c r="CB44" s="78"/>
      <c r="CC44" s="78"/>
      <c r="CD44" s="78"/>
      <c r="CE44" s="78"/>
      <c r="CF44" s="78"/>
      <c r="CG44" s="78"/>
      <c r="CH44" s="78"/>
      <c r="CI44" s="78"/>
      <c r="CJ44" s="79"/>
      <c r="CK44" s="77">
        <f>CK46+CK47+CK48</f>
        <v>139.894</v>
      </c>
      <c r="CL44" s="78"/>
      <c r="CM44" s="78"/>
      <c r="CN44" s="78"/>
      <c r="CO44" s="78"/>
      <c r="CP44" s="78"/>
      <c r="CQ44" s="78"/>
      <c r="CR44" s="78"/>
      <c r="CS44" s="78"/>
      <c r="CT44" s="79"/>
      <c r="CU44" s="175">
        <f>CU46+CU47+CU48</f>
        <v>8342.806</v>
      </c>
      <c r="CV44" s="176"/>
      <c r="CW44" s="176"/>
      <c r="CX44" s="176"/>
      <c r="CY44" s="176"/>
      <c r="CZ44" s="176"/>
      <c r="DA44" s="176"/>
      <c r="DB44" s="176"/>
      <c r="DC44" s="176"/>
      <c r="DD44" s="177"/>
      <c r="DE44" s="77">
        <f>DE46+DE47+DE48</f>
        <v>8342.806</v>
      </c>
      <c r="DF44" s="78"/>
      <c r="DG44" s="78"/>
      <c r="DH44" s="78"/>
      <c r="DI44" s="78"/>
      <c r="DJ44" s="78"/>
      <c r="DK44" s="78"/>
      <c r="DL44" s="78"/>
      <c r="DM44" s="78"/>
      <c r="DN44" s="79"/>
      <c r="DO44" s="77">
        <f>DO46+DO47+DO48</f>
        <v>8342.806</v>
      </c>
      <c r="DP44" s="78"/>
      <c r="DQ44" s="78"/>
      <c r="DR44" s="78"/>
      <c r="DS44" s="78"/>
      <c r="DT44" s="78"/>
      <c r="DU44" s="78"/>
      <c r="DV44" s="78"/>
      <c r="DW44" s="78"/>
      <c r="DX44" s="79"/>
      <c r="DY44" s="77">
        <f>DY46+DY47+DY48</f>
        <v>8342.806</v>
      </c>
      <c r="DZ44" s="78"/>
      <c r="EA44" s="78"/>
      <c r="EB44" s="78"/>
      <c r="EC44" s="78"/>
      <c r="ED44" s="78"/>
      <c r="EE44" s="78"/>
      <c r="EF44" s="78"/>
      <c r="EG44" s="78"/>
      <c r="EH44" s="79"/>
    </row>
    <row r="45" spans="1:138" s="20" customFormat="1" ht="48" customHeight="1">
      <c r="A45" s="113" t="s">
        <v>4</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87" t="s">
        <v>62</v>
      </c>
      <c r="AB45" s="87"/>
      <c r="AC45" s="87"/>
      <c r="AD45" s="87"/>
      <c r="AE45" s="88"/>
      <c r="AF45" s="116"/>
      <c r="AG45" s="81"/>
      <c r="AH45" s="81"/>
      <c r="AI45" s="81"/>
      <c r="AJ45" s="81"/>
      <c r="AK45" s="81"/>
      <c r="AL45" s="81"/>
      <c r="AM45" s="81"/>
      <c r="AN45" s="81"/>
      <c r="AO45" s="117"/>
      <c r="AP45" s="76"/>
      <c r="AQ45" s="73"/>
      <c r="AR45" s="73"/>
      <c r="AS45" s="73"/>
      <c r="AT45" s="73"/>
      <c r="AU45" s="73"/>
      <c r="AV45" s="73"/>
      <c r="AW45" s="73"/>
      <c r="AX45" s="73"/>
      <c r="AY45" s="74"/>
      <c r="AZ45" s="76"/>
      <c r="BA45" s="73"/>
      <c r="BB45" s="73"/>
      <c r="BC45" s="73"/>
      <c r="BD45" s="73"/>
      <c r="BE45" s="73"/>
      <c r="BF45" s="73"/>
      <c r="BG45" s="73"/>
      <c r="BH45" s="74"/>
      <c r="BI45" s="76"/>
      <c r="BJ45" s="73"/>
      <c r="BK45" s="73"/>
      <c r="BL45" s="73"/>
      <c r="BM45" s="73"/>
      <c r="BN45" s="73"/>
      <c r="BO45" s="73"/>
      <c r="BP45" s="73"/>
      <c r="BQ45" s="74"/>
      <c r="BR45" s="76"/>
      <c r="BS45" s="73"/>
      <c r="BT45" s="73"/>
      <c r="BU45" s="73"/>
      <c r="BV45" s="73"/>
      <c r="BW45" s="73"/>
      <c r="BX45" s="73"/>
      <c r="BY45" s="73"/>
      <c r="BZ45" s="74"/>
      <c r="CA45" s="77"/>
      <c r="CB45" s="78"/>
      <c r="CC45" s="78"/>
      <c r="CD45" s="78"/>
      <c r="CE45" s="78"/>
      <c r="CF45" s="78"/>
      <c r="CG45" s="78"/>
      <c r="CH45" s="78"/>
      <c r="CI45" s="78"/>
      <c r="CJ45" s="79"/>
      <c r="CK45" s="77"/>
      <c r="CL45" s="78"/>
      <c r="CM45" s="78"/>
      <c r="CN45" s="78"/>
      <c r="CO45" s="78"/>
      <c r="CP45" s="78"/>
      <c r="CQ45" s="78"/>
      <c r="CR45" s="78"/>
      <c r="CS45" s="78"/>
      <c r="CT45" s="79"/>
      <c r="CU45" s="175"/>
      <c r="CV45" s="176"/>
      <c r="CW45" s="176"/>
      <c r="CX45" s="176"/>
      <c r="CY45" s="176"/>
      <c r="CZ45" s="176"/>
      <c r="DA45" s="176"/>
      <c r="DB45" s="176"/>
      <c r="DC45" s="176"/>
      <c r="DD45" s="177"/>
      <c r="DE45" s="77"/>
      <c r="DF45" s="78"/>
      <c r="DG45" s="78"/>
      <c r="DH45" s="78"/>
      <c r="DI45" s="78"/>
      <c r="DJ45" s="78"/>
      <c r="DK45" s="78"/>
      <c r="DL45" s="78"/>
      <c r="DM45" s="78"/>
      <c r="DN45" s="79"/>
      <c r="DO45" s="77"/>
      <c r="DP45" s="78"/>
      <c r="DQ45" s="78"/>
      <c r="DR45" s="78"/>
      <c r="DS45" s="78"/>
      <c r="DT45" s="78"/>
      <c r="DU45" s="78"/>
      <c r="DV45" s="78"/>
      <c r="DW45" s="78"/>
      <c r="DX45" s="79"/>
      <c r="DY45" s="77"/>
      <c r="DZ45" s="78"/>
      <c r="EA45" s="78"/>
      <c r="EB45" s="78"/>
      <c r="EC45" s="78"/>
      <c r="ED45" s="78"/>
      <c r="EE45" s="78"/>
      <c r="EF45" s="78"/>
      <c r="EG45" s="78"/>
      <c r="EH45" s="79"/>
    </row>
    <row r="46" spans="1:138" s="20" customFormat="1" ht="138.75" customHeight="1">
      <c r="A46" s="118" t="s">
        <v>5</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87" t="s">
        <v>14</v>
      </c>
      <c r="AB46" s="87"/>
      <c r="AC46" s="87"/>
      <c r="AD46" s="87"/>
      <c r="AE46" s="88"/>
      <c r="AF46" s="116" t="s">
        <v>136</v>
      </c>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117"/>
      <c r="BI46" s="76" t="s">
        <v>120</v>
      </c>
      <c r="BJ46" s="73"/>
      <c r="BK46" s="73"/>
      <c r="BL46" s="73"/>
      <c r="BM46" s="73"/>
      <c r="BN46" s="73"/>
      <c r="BO46" s="73"/>
      <c r="BP46" s="73"/>
      <c r="BQ46" s="74"/>
      <c r="BR46" s="76" t="s">
        <v>112</v>
      </c>
      <c r="BS46" s="73"/>
      <c r="BT46" s="73"/>
      <c r="BU46" s="73"/>
      <c r="BV46" s="73"/>
      <c r="BW46" s="73"/>
      <c r="BX46" s="73"/>
      <c r="BY46" s="73"/>
      <c r="BZ46" s="74"/>
      <c r="CA46" s="77">
        <v>2081.722</v>
      </c>
      <c r="CB46" s="78"/>
      <c r="CC46" s="78"/>
      <c r="CD46" s="78"/>
      <c r="CE46" s="78"/>
      <c r="CF46" s="78"/>
      <c r="CG46" s="78"/>
      <c r="CH46" s="78"/>
      <c r="CI46" s="78"/>
      <c r="CJ46" s="79"/>
      <c r="CK46" s="77">
        <v>0</v>
      </c>
      <c r="CL46" s="78"/>
      <c r="CM46" s="78"/>
      <c r="CN46" s="78"/>
      <c r="CO46" s="78"/>
      <c r="CP46" s="78"/>
      <c r="CQ46" s="78"/>
      <c r="CR46" s="78"/>
      <c r="CS46" s="78"/>
      <c r="CT46" s="79"/>
      <c r="CU46" s="175">
        <f>2081.722+6077.19</f>
        <v>8158.912</v>
      </c>
      <c r="CV46" s="176"/>
      <c r="CW46" s="176"/>
      <c r="CX46" s="176"/>
      <c r="CY46" s="176"/>
      <c r="CZ46" s="176"/>
      <c r="DA46" s="176"/>
      <c r="DB46" s="176"/>
      <c r="DC46" s="176"/>
      <c r="DD46" s="177"/>
      <c r="DE46" s="77">
        <f>2081.722+6077.19</f>
        <v>8158.912</v>
      </c>
      <c r="DF46" s="78"/>
      <c r="DG46" s="78"/>
      <c r="DH46" s="78"/>
      <c r="DI46" s="78"/>
      <c r="DJ46" s="78"/>
      <c r="DK46" s="78"/>
      <c r="DL46" s="78"/>
      <c r="DM46" s="78"/>
      <c r="DN46" s="79"/>
      <c r="DO46" s="77">
        <f>2081.722+6077.19</f>
        <v>8158.912</v>
      </c>
      <c r="DP46" s="78"/>
      <c r="DQ46" s="78"/>
      <c r="DR46" s="78"/>
      <c r="DS46" s="78"/>
      <c r="DT46" s="78"/>
      <c r="DU46" s="78"/>
      <c r="DV46" s="78"/>
      <c r="DW46" s="78"/>
      <c r="DX46" s="79"/>
      <c r="DY46" s="77">
        <f>2081.722+6077.19</f>
        <v>8158.912</v>
      </c>
      <c r="DZ46" s="78"/>
      <c r="EA46" s="78"/>
      <c r="EB46" s="78"/>
      <c r="EC46" s="78"/>
      <c r="ED46" s="78"/>
      <c r="EE46" s="78"/>
      <c r="EF46" s="78"/>
      <c r="EG46" s="78"/>
      <c r="EH46" s="79"/>
    </row>
    <row r="47" spans="1:138" s="20" customFormat="1" ht="93.75" customHeight="1">
      <c r="A47" s="118" t="s">
        <v>6</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0"/>
      <c r="AA47" s="87" t="s">
        <v>15</v>
      </c>
      <c r="AB47" s="87"/>
      <c r="AC47" s="87"/>
      <c r="AD47" s="87"/>
      <c r="AE47" s="88"/>
      <c r="AF47" s="116" t="s">
        <v>124</v>
      </c>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117"/>
      <c r="BI47" s="76" t="s">
        <v>110</v>
      </c>
      <c r="BJ47" s="73"/>
      <c r="BK47" s="73"/>
      <c r="BL47" s="73"/>
      <c r="BM47" s="73"/>
      <c r="BN47" s="73"/>
      <c r="BO47" s="73"/>
      <c r="BP47" s="73"/>
      <c r="BQ47" s="74"/>
      <c r="BR47" s="76" t="s">
        <v>113</v>
      </c>
      <c r="BS47" s="73"/>
      <c r="BT47" s="73"/>
      <c r="BU47" s="73"/>
      <c r="BV47" s="73"/>
      <c r="BW47" s="73"/>
      <c r="BX47" s="73"/>
      <c r="BY47" s="73"/>
      <c r="BZ47" s="74"/>
      <c r="CA47" s="77">
        <v>43.894</v>
      </c>
      <c r="CB47" s="78"/>
      <c r="CC47" s="78"/>
      <c r="CD47" s="78"/>
      <c r="CE47" s="78"/>
      <c r="CF47" s="78"/>
      <c r="CG47" s="78"/>
      <c r="CH47" s="78"/>
      <c r="CI47" s="78"/>
      <c r="CJ47" s="79"/>
      <c r="CK47" s="77">
        <v>43.894</v>
      </c>
      <c r="CL47" s="78"/>
      <c r="CM47" s="78"/>
      <c r="CN47" s="78"/>
      <c r="CO47" s="78"/>
      <c r="CP47" s="78"/>
      <c r="CQ47" s="78"/>
      <c r="CR47" s="78"/>
      <c r="CS47" s="78"/>
      <c r="CT47" s="79"/>
      <c r="CU47" s="175">
        <v>43.894</v>
      </c>
      <c r="CV47" s="176"/>
      <c r="CW47" s="176"/>
      <c r="CX47" s="176"/>
      <c r="CY47" s="176"/>
      <c r="CZ47" s="176"/>
      <c r="DA47" s="176"/>
      <c r="DB47" s="176"/>
      <c r="DC47" s="176"/>
      <c r="DD47" s="177"/>
      <c r="DE47" s="77">
        <v>43.894</v>
      </c>
      <c r="DF47" s="78"/>
      <c r="DG47" s="78"/>
      <c r="DH47" s="78"/>
      <c r="DI47" s="78"/>
      <c r="DJ47" s="78"/>
      <c r="DK47" s="78"/>
      <c r="DL47" s="78"/>
      <c r="DM47" s="78"/>
      <c r="DN47" s="79"/>
      <c r="DO47" s="77">
        <v>43.894</v>
      </c>
      <c r="DP47" s="78"/>
      <c r="DQ47" s="78"/>
      <c r="DR47" s="78"/>
      <c r="DS47" s="78"/>
      <c r="DT47" s="78"/>
      <c r="DU47" s="78"/>
      <c r="DV47" s="78"/>
      <c r="DW47" s="78"/>
      <c r="DX47" s="79"/>
      <c r="DY47" s="77">
        <v>43.894</v>
      </c>
      <c r="DZ47" s="78"/>
      <c r="EA47" s="78"/>
      <c r="EB47" s="78"/>
      <c r="EC47" s="78"/>
      <c r="ED47" s="78"/>
      <c r="EE47" s="78"/>
      <c r="EF47" s="78"/>
      <c r="EG47" s="78"/>
      <c r="EH47" s="79"/>
    </row>
    <row r="48" spans="1:138" s="20" customFormat="1" ht="296.25" customHeight="1">
      <c r="A48" s="118" t="s">
        <v>7</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20"/>
      <c r="AA48" s="87" t="s">
        <v>16</v>
      </c>
      <c r="AB48" s="87"/>
      <c r="AC48" s="87"/>
      <c r="AD48" s="87"/>
      <c r="AE48" s="88"/>
      <c r="AF48" s="116" t="s">
        <v>137</v>
      </c>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117"/>
      <c r="BI48" s="76" t="s">
        <v>120</v>
      </c>
      <c r="BJ48" s="73"/>
      <c r="BK48" s="73"/>
      <c r="BL48" s="73"/>
      <c r="BM48" s="73"/>
      <c r="BN48" s="73"/>
      <c r="BO48" s="73"/>
      <c r="BP48" s="73"/>
      <c r="BQ48" s="74"/>
      <c r="BR48" s="76" t="s">
        <v>111</v>
      </c>
      <c r="BS48" s="73"/>
      <c r="BT48" s="73"/>
      <c r="BU48" s="73"/>
      <c r="BV48" s="73"/>
      <c r="BW48" s="73"/>
      <c r="BX48" s="73"/>
      <c r="BY48" s="73"/>
      <c r="BZ48" s="74"/>
      <c r="CA48" s="77">
        <v>96</v>
      </c>
      <c r="CB48" s="78"/>
      <c r="CC48" s="78"/>
      <c r="CD48" s="78"/>
      <c r="CE48" s="78"/>
      <c r="CF48" s="78"/>
      <c r="CG48" s="78"/>
      <c r="CH48" s="78"/>
      <c r="CI48" s="78"/>
      <c r="CJ48" s="79"/>
      <c r="CK48" s="77">
        <v>96</v>
      </c>
      <c r="CL48" s="78"/>
      <c r="CM48" s="78"/>
      <c r="CN48" s="78"/>
      <c r="CO48" s="78"/>
      <c r="CP48" s="78"/>
      <c r="CQ48" s="78"/>
      <c r="CR48" s="78"/>
      <c r="CS48" s="78"/>
      <c r="CT48" s="79"/>
      <c r="CU48" s="175">
        <v>140</v>
      </c>
      <c r="CV48" s="176"/>
      <c r="CW48" s="176"/>
      <c r="CX48" s="176"/>
      <c r="CY48" s="176"/>
      <c r="CZ48" s="176"/>
      <c r="DA48" s="176"/>
      <c r="DB48" s="176"/>
      <c r="DC48" s="176"/>
      <c r="DD48" s="177"/>
      <c r="DE48" s="77">
        <v>140</v>
      </c>
      <c r="DF48" s="78"/>
      <c r="DG48" s="78"/>
      <c r="DH48" s="78"/>
      <c r="DI48" s="78"/>
      <c r="DJ48" s="78"/>
      <c r="DK48" s="78"/>
      <c r="DL48" s="78"/>
      <c r="DM48" s="78"/>
      <c r="DN48" s="79"/>
      <c r="DO48" s="77">
        <v>140</v>
      </c>
      <c r="DP48" s="78"/>
      <c r="DQ48" s="78"/>
      <c r="DR48" s="78"/>
      <c r="DS48" s="78"/>
      <c r="DT48" s="78"/>
      <c r="DU48" s="78"/>
      <c r="DV48" s="78"/>
      <c r="DW48" s="78"/>
      <c r="DX48" s="79"/>
      <c r="DY48" s="77">
        <v>140</v>
      </c>
      <c r="DZ48" s="78"/>
      <c r="EA48" s="78"/>
      <c r="EB48" s="78"/>
      <c r="EC48" s="78"/>
      <c r="ED48" s="78"/>
      <c r="EE48" s="78"/>
      <c r="EF48" s="78"/>
      <c r="EG48" s="78"/>
      <c r="EH48" s="79"/>
    </row>
    <row r="49" spans="1:138" s="20" customFormat="1" ht="259.5" customHeight="1">
      <c r="A49" s="118" t="s">
        <v>8</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20"/>
      <c r="AA49" s="87" t="s">
        <v>17</v>
      </c>
      <c r="AB49" s="87"/>
      <c r="AC49" s="87"/>
      <c r="AD49" s="87"/>
      <c r="AE49" s="88"/>
      <c r="AF49" s="116"/>
      <c r="AG49" s="81"/>
      <c r="AH49" s="81"/>
      <c r="AI49" s="81"/>
      <c r="AJ49" s="81"/>
      <c r="AK49" s="81"/>
      <c r="AL49" s="81"/>
      <c r="AM49" s="81"/>
      <c r="AN49" s="81"/>
      <c r="AO49" s="117"/>
      <c r="AP49" s="76"/>
      <c r="AQ49" s="73"/>
      <c r="AR49" s="73"/>
      <c r="AS49" s="73"/>
      <c r="AT49" s="73"/>
      <c r="AU49" s="73"/>
      <c r="AV49" s="73"/>
      <c r="AW49" s="73"/>
      <c r="AX49" s="73"/>
      <c r="AY49" s="74"/>
      <c r="AZ49" s="76"/>
      <c r="BA49" s="73"/>
      <c r="BB49" s="73"/>
      <c r="BC49" s="73"/>
      <c r="BD49" s="73"/>
      <c r="BE49" s="73"/>
      <c r="BF49" s="73"/>
      <c r="BG49" s="73"/>
      <c r="BH49" s="74"/>
      <c r="BI49" s="76"/>
      <c r="BJ49" s="73"/>
      <c r="BK49" s="73"/>
      <c r="BL49" s="73"/>
      <c r="BM49" s="73"/>
      <c r="BN49" s="73"/>
      <c r="BO49" s="73"/>
      <c r="BP49" s="73"/>
      <c r="BQ49" s="74"/>
      <c r="BR49" s="76"/>
      <c r="BS49" s="73"/>
      <c r="BT49" s="73"/>
      <c r="BU49" s="73"/>
      <c r="BV49" s="73"/>
      <c r="BW49" s="73"/>
      <c r="BX49" s="73"/>
      <c r="BY49" s="73"/>
      <c r="BZ49" s="74"/>
      <c r="CA49" s="77"/>
      <c r="CB49" s="78"/>
      <c r="CC49" s="78"/>
      <c r="CD49" s="78"/>
      <c r="CE49" s="78"/>
      <c r="CF49" s="78"/>
      <c r="CG49" s="78"/>
      <c r="CH49" s="78"/>
      <c r="CI49" s="78"/>
      <c r="CJ49" s="79"/>
      <c r="CK49" s="77"/>
      <c r="CL49" s="78"/>
      <c r="CM49" s="78"/>
      <c r="CN49" s="78"/>
      <c r="CO49" s="78"/>
      <c r="CP49" s="78"/>
      <c r="CQ49" s="78"/>
      <c r="CR49" s="78"/>
      <c r="CS49" s="78"/>
      <c r="CT49" s="79"/>
      <c r="CU49" s="175"/>
      <c r="CV49" s="176"/>
      <c r="CW49" s="176"/>
      <c r="CX49" s="176"/>
      <c r="CY49" s="176"/>
      <c r="CZ49" s="176"/>
      <c r="DA49" s="176"/>
      <c r="DB49" s="176"/>
      <c r="DC49" s="176"/>
      <c r="DD49" s="177"/>
      <c r="DE49" s="77"/>
      <c r="DF49" s="78"/>
      <c r="DG49" s="78"/>
      <c r="DH49" s="78"/>
      <c r="DI49" s="78"/>
      <c r="DJ49" s="78"/>
      <c r="DK49" s="78"/>
      <c r="DL49" s="78"/>
      <c r="DM49" s="78"/>
      <c r="DN49" s="79"/>
      <c r="DO49" s="77"/>
      <c r="DP49" s="78"/>
      <c r="DQ49" s="78"/>
      <c r="DR49" s="78"/>
      <c r="DS49" s="78"/>
      <c r="DT49" s="78"/>
      <c r="DU49" s="78"/>
      <c r="DV49" s="78"/>
      <c r="DW49" s="78"/>
      <c r="DX49" s="79"/>
      <c r="DY49" s="77"/>
      <c r="DZ49" s="78"/>
      <c r="EA49" s="78"/>
      <c r="EB49" s="78"/>
      <c r="EC49" s="78"/>
      <c r="ED49" s="78"/>
      <c r="EE49" s="78"/>
      <c r="EF49" s="78"/>
      <c r="EG49" s="78"/>
      <c r="EH49" s="79"/>
    </row>
    <row r="50" spans="1:138" s="20" customFormat="1" ht="89.25" customHeight="1">
      <c r="A50" s="121" t="s">
        <v>9</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3"/>
      <c r="AA50" s="87" t="s">
        <v>18</v>
      </c>
      <c r="AB50" s="87"/>
      <c r="AC50" s="87"/>
      <c r="AD50" s="87"/>
      <c r="AE50" s="88"/>
      <c r="AF50" s="116"/>
      <c r="AG50" s="81"/>
      <c r="AH50" s="81"/>
      <c r="AI50" s="81"/>
      <c r="AJ50" s="81"/>
      <c r="AK50" s="81"/>
      <c r="AL50" s="81"/>
      <c r="AM50" s="81"/>
      <c r="AN50" s="81"/>
      <c r="AO50" s="117"/>
      <c r="AP50" s="76"/>
      <c r="AQ50" s="73"/>
      <c r="AR50" s="73"/>
      <c r="AS50" s="73"/>
      <c r="AT50" s="73"/>
      <c r="AU50" s="73"/>
      <c r="AV50" s="73"/>
      <c r="AW50" s="73"/>
      <c r="AX50" s="73"/>
      <c r="AY50" s="74"/>
      <c r="AZ50" s="76"/>
      <c r="BA50" s="73"/>
      <c r="BB50" s="73"/>
      <c r="BC50" s="73"/>
      <c r="BD50" s="73"/>
      <c r="BE50" s="73"/>
      <c r="BF50" s="73"/>
      <c r="BG50" s="73"/>
      <c r="BH50" s="74"/>
      <c r="BI50" s="76"/>
      <c r="BJ50" s="73"/>
      <c r="BK50" s="73"/>
      <c r="BL50" s="73"/>
      <c r="BM50" s="73"/>
      <c r="BN50" s="73"/>
      <c r="BO50" s="73"/>
      <c r="BP50" s="73"/>
      <c r="BQ50" s="74"/>
      <c r="BR50" s="76"/>
      <c r="BS50" s="73"/>
      <c r="BT50" s="73"/>
      <c r="BU50" s="73"/>
      <c r="BV50" s="73"/>
      <c r="BW50" s="73"/>
      <c r="BX50" s="73"/>
      <c r="BY50" s="73"/>
      <c r="BZ50" s="74"/>
      <c r="CA50" s="77"/>
      <c r="CB50" s="78"/>
      <c r="CC50" s="78"/>
      <c r="CD50" s="78"/>
      <c r="CE50" s="78"/>
      <c r="CF50" s="78"/>
      <c r="CG50" s="78"/>
      <c r="CH50" s="78"/>
      <c r="CI50" s="78"/>
      <c r="CJ50" s="79"/>
      <c r="CK50" s="77"/>
      <c r="CL50" s="78"/>
      <c r="CM50" s="78"/>
      <c r="CN50" s="78"/>
      <c r="CO50" s="78"/>
      <c r="CP50" s="78"/>
      <c r="CQ50" s="78"/>
      <c r="CR50" s="78"/>
      <c r="CS50" s="78"/>
      <c r="CT50" s="79"/>
      <c r="CU50" s="175"/>
      <c r="CV50" s="176"/>
      <c r="CW50" s="176"/>
      <c r="CX50" s="176"/>
      <c r="CY50" s="176"/>
      <c r="CZ50" s="176"/>
      <c r="DA50" s="176"/>
      <c r="DB50" s="176"/>
      <c r="DC50" s="176"/>
      <c r="DD50" s="177"/>
      <c r="DE50" s="77"/>
      <c r="DF50" s="78"/>
      <c r="DG50" s="78"/>
      <c r="DH50" s="78"/>
      <c r="DI50" s="78"/>
      <c r="DJ50" s="78"/>
      <c r="DK50" s="78"/>
      <c r="DL50" s="78"/>
      <c r="DM50" s="78"/>
      <c r="DN50" s="79"/>
      <c r="DO50" s="77"/>
      <c r="DP50" s="78"/>
      <c r="DQ50" s="78"/>
      <c r="DR50" s="78"/>
      <c r="DS50" s="78"/>
      <c r="DT50" s="78"/>
      <c r="DU50" s="78"/>
      <c r="DV50" s="78"/>
      <c r="DW50" s="78"/>
      <c r="DX50" s="79"/>
      <c r="DY50" s="77"/>
      <c r="DZ50" s="78"/>
      <c r="EA50" s="78"/>
      <c r="EB50" s="78"/>
      <c r="EC50" s="78"/>
      <c r="ED50" s="78"/>
      <c r="EE50" s="78"/>
      <c r="EF50" s="78"/>
      <c r="EG50" s="78"/>
      <c r="EH50" s="79"/>
    </row>
    <row r="51" spans="1:138" s="20" customFormat="1" ht="196.5" customHeight="1">
      <c r="A51" s="80" t="s">
        <v>63</v>
      </c>
      <c r="B51" s="81"/>
      <c r="C51" s="81"/>
      <c r="D51" s="81"/>
      <c r="E51" s="81"/>
      <c r="F51" s="81"/>
      <c r="G51" s="81"/>
      <c r="H51" s="81"/>
      <c r="I51" s="81"/>
      <c r="J51" s="81"/>
      <c r="K51" s="81"/>
      <c r="L51" s="81"/>
      <c r="M51" s="81"/>
      <c r="N51" s="81"/>
      <c r="O51" s="81"/>
      <c r="P51" s="81"/>
      <c r="Q51" s="81"/>
      <c r="R51" s="81"/>
      <c r="S51" s="81"/>
      <c r="T51" s="81"/>
      <c r="U51" s="81"/>
      <c r="V51" s="81"/>
      <c r="W51" s="81"/>
      <c r="X51" s="81"/>
      <c r="Y51" s="81"/>
      <c r="Z51" s="82"/>
      <c r="AA51" s="73" t="s">
        <v>64</v>
      </c>
      <c r="AB51" s="73"/>
      <c r="AC51" s="73"/>
      <c r="AD51" s="73"/>
      <c r="AE51" s="74"/>
      <c r="AF51" s="18" t="s">
        <v>39</v>
      </c>
      <c r="AG51" s="19"/>
      <c r="AH51" s="19"/>
      <c r="AI51" s="19"/>
      <c r="AJ51" s="19"/>
      <c r="AK51" s="19"/>
      <c r="AL51" s="19"/>
      <c r="AM51" s="19"/>
      <c r="AN51" s="19"/>
      <c r="AO51" s="75"/>
      <c r="AP51" s="76" t="s">
        <v>39</v>
      </c>
      <c r="AQ51" s="73"/>
      <c r="AR51" s="73"/>
      <c r="AS51" s="73"/>
      <c r="AT51" s="73"/>
      <c r="AU51" s="73"/>
      <c r="AV51" s="73"/>
      <c r="AW51" s="73"/>
      <c r="AX51" s="73"/>
      <c r="AY51" s="74"/>
      <c r="AZ51" s="76" t="s">
        <v>39</v>
      </c>
      <c r="BA51" s="73"/>
      <c r="BB51" s="73"/>
      <c r="BC51" s="73"/>
      <c r="BD51" s="73"/>
      <c r="BE51" s="73"/>
      <c r="BF51" s="73"/>
      <c r="BG51" s="73"/>
      <c r="BH51" s="74"/>
      <c r="BI51" s="76" t="s">
        <v>39</v>
      </c>
      <c r="BJ51" s="73"/>
      <c r="BK51" s="73"/>
      <c r="BL51" s="73"/>
      <c r="BM51" s="73"/>
      <c r="BN51" s="73"/>
      <c r="BO51" s="73"/>
      <c r="BP51" s="73"/>
      <c r="BQ51" s="74"/>
      <c r="BR51" s="76" t="s">
        <v>39</v>
      </c>
      <c r="BS51" s="73"/>
      <c r="BT51" s="73"/>
      <c r="BU51" s="73"/>
      <c r="BV51" s="73"/>
      <c r="BW51" s="73"/>
      <c r="BX51" s="73"/>
      <c r="BY51" s="73"/>
      <c r="BZ51" s="74"/>
      <c r="CA51" s="77">
        <f>CA52</f>
        <v>5258.374</v>
      </c>
      <c r="CB51" s="78"/>
      <c r="CC51" s="78"/>
      <c r="CD51" s="78"/>
      <c r="CE51" s="78"/>
      <c r="CF51" s="78"/>
      <c r="CG51" s="78"/>
      <c r="CH51" s="78"/>
      <c r="CI51" s="78"/>
      <c r="CJ51" s="79"/>
      <c r="CK51" s="77">
        <f>CK52</f>
        <v>2116.545</v>
      </c>
      <c r="CL51" s="78"/>
      <c r="CM51" s="78"/>
      <c r="CN51" s="78"/>
      <c r="CO51" s="78"/>
      <c r="CP51" s="78"/>
      <c r="CQ51" s="78"/>
      <c r="CR51" s="78"/>
      <c r="CS51" s="78"/>
      <c r="CT51" s="79"/>
      <c r="CU51" s="175">
        <f>CU52</f>
        <v>3406.1290000000004</v>
      </c>
      <c r="CV51" s="176"/>
      <c r="CW51" s="176"/>
      <c r="CX51" s="176"/>
      <c r="CY51" s="176"/>
      <c r="CZ51" s="176"/>
      <c r="DA51" s="176"/>
      <c r="DB51" s="176"/>
      <c r="DC51" s="176"/>
      <c r="DD51" s="177"/>
      <c r="DE51" s="77">
        <f>DE52</f>
        <v>3406.1290000000004</v>
      </c>
      <c r="DF51" s="78"/>
      <c r="DG51" s="78"/>
      <c r="DH51" s="78"/>
      <c r="DI51" s="78"/>
      <c r="DJ51" s="78"/>
      <c r="DK51" s="78"/>
      <c r="DL51" s="78"/>
      <c r="DM51" s="78"/>
      <c r="DN51" s="79"/>
      <c r="DO51" s="77">
        <f>DO52</f>
        <v>3406.1290000000004</v>
      </c>
      <c r="DP51" s="78"/>
      <c r="DQ51" s="78"/>
      <c r="DR51" s="78"/>
      <c r="DS51" s="78"/>
      <c r="DT51" s="78"/>
      <c r="DU51" s="78"/>
      <c r="DV51" s="78"/>
      <c r="DW51" s="78"/>
      <c r="DX51" s="79"/>
      <c r="DY51" s="77">
        <f>DY52</f>
        <v>3406.1290000000004</v>
      </c>
      <c r="DZ51" s="78"/>
      <c r="EA51" s="78"/>
      <c r="EB51" s="78"/>
      <c r="EC51" s="78"/>
      <c r="ED51" s="78"/>
      <c r="EE51" s="78"/>
      <c r="EF51" s="78"/>
      <c r="EG51" s="78"/>
      <c r="EH51" s="79"/>
    </row>
    <row r="52" spans="1:138" s="20" customFormat="1" ht="55.5" customHeight="1">
      <c r="A52" s="80" t="s">
        <v>66</v>
      </c>
      <c r="B52" s="81"/>
      <c r="C52" s="81"/>
      <c r="D52" s="81"/>
      <c r="E52" s="81"/>
      <c r="F52" s="81"/>
      <c r="G52" s="81"/>
      <c r="H52" s="81"/>
      <c r="I52" s="81"/>
      <c r="J52" s="81"/>
      <c r="K52" s="81"/>
      <c r="L52" s="81"/>
      <c r="M52" s="81"/>
      <c r="N52" s="81"/>
      <c r="O52" s="81"/>
      <c r="P52" s="81"/>
      <c r="Q52" s="81"/>
      <c r="R52" s="81"/>
      <c r="S52" s="81"/>
      <c r="T52" s="81"/>
      <c r="U52" s="81"/>
      <c r="V52" s="81"/>
      <c r="W52" s="81"/>
      <c r="X52" s="81"/>
      <c r="Y52" s="81"/>
      <c r="Z52" s="82"/>
      <c r="AA52" s="73" t="s">
        <v>65</v>
      </c>
      <c r="AB52" s="73"/>
      <c r="AC52" s="73"/>
      <c r="AD52" s="73"/>
      <c r="AE52" s="74"/>
      <c r="AF52" s="18" t="s">
        <v>39</v>
      </c>
      <c r="AG52" s="19"/>
      <c r="AH52" s="19"/>
      <c r="AI52" s="19"/>
      <c r="AJ52" s="19"/>
      <c r="AK52" s="19"/>
      <c r="AL52" s="19"/>
      <c r="AM52" s="19"/>
      <c r="AN52" s="19"/>
      <c r="AO52" s="75"/>
      <c r="AP52" s="76" t="s">
        <v>39</v>
      </c>
      <c r="AQ52" s="73"/>
      <c r="AR52" s="73"/>
      <c r="AS52" s="73"/>
      <c r="AT52" s="73"/>
      <c r="AU52" s="73"/>
      <c r="AV52" s="73"/>
      <c r="AW52" s="73"/>
      <c r="AX52" s="73"/>
      <c r="AY52" s="74"/>
      <c r="AZ52" s="76" t="s">
        <v>39</v>
      </c>
      <c r="BA52" s="73"/>
      <c r="BB52" s="73"/>
      <c r="BC52" s="73"/>
      <c r="BD52" s="73"/>
      <c r="BE52" s="73"/>
      <c r="BF52" s="73"/>
      <c r="BG52" s="73"/>
      <c r="BH52" s="74"/>
      <c r="BI52" s="76" t="s">
        <v>39</v>
      </c>
      <c r="BJ52" s="73"/>
      <c r="BK52" s="73"/>
      <c r="BL52" s="73"/>
      <c r="BM52" s="73"/>
      <c r="BN52" s="73"/>
      <c r="BO52" s="73"/>
      <c r="BP52" s="73"/>
      <c r="BQ52" s="74"/>
      <c r="BR52" s="76" t="s">
        <v>39</v>
      </c>
      <c r="BS52" s="73"/>
      <c r="BT52" s="73"/>
      <c r="BU52" s="73"/>
      <c r="BV52" s="73"/>
      <c r="BW52" s="73"/>
      <c r="BX52" s="73"/>
      <c r="BY52" s="73"/>
      <c r="BZ52" s="74"/>
      <c r="CA52" s="77">
        <f>CA54+CA53</f>
        <v>5258.374</v>
      </c>
      <c r="CB52" s="78"/>
      <c r="CC52" s="78"/>
      <c r="CD52" s="78"/>
      <c r="CE52" s="78"/>
      <c r="CF52" s="78"/>
      <c r="CG52" s="78"/>
      <c r="CH52" s="78"/>
      <c r="CI52" s="78"/>
      <c r="CJ52" s="79"/>
      <c r="CK52" s="77">
        <f>CK54+CK53</f>
        <v>2116.545</v>
      </c>
      <c r="CL52" s="78"/>
      <c r="CM52" s="78"/>
      <c r="CN52" s="78"/>
      <c r="CO52" s="78"/>
      <c r="CP52" s="78"/>
      <c r="CQ52" s="78"/>
      <c r="CR52" s="78"/>
      <c r="CS52" s="78"/>
      <c r="CT52" s="79"/>
      <c r="CU52" s="175">
        <f>CU54+CU53</f>
        <v>3406.1290000000004</v>
      </c>
      <c r="CV52" s="176"/>
      <c r="CW52" s="176"/>
      <c r="CX52" s="176"/>
      <c r="CY52" s="176"/>
      <c r="CZ52" s="176"/>
      <c r="DA52" s="176"/>
      <c r="DB52" s="176"/>
      <c r="DC52" s="176"/>
      <c r="DD52" s="177"/>
      <c r="DE52" s="77">
        <f>DE54+DE53</f>
        <v>3406.1290000000004</v>
      </c>
      <c r="DF52" s="78"/>
      <c r="DG52" s="78"/>
      <c r="DH52" s="78"/>
      <c r="DI52" s="78"/>
      <c r="DJ52" s="78"/>
      <c r="DK52" s="78"/>
      <c r="DL52" s="78"/>
      <c r="DM52" s="78"/>
      <c r="DN52" s="79"/>
      <c r="DO52" s="77">
        <f>DO54+DO53</f>
        <v>3406.1290000000004</v>
      </c>
      <c r="DP52" s="78"/>
      <c r="DQ52" s="78"/>
      <c r="DR52" s="78"/>
      <c r="DS52" s="78"/>
      <c r="DT52" s="78"/>
      <c r="DU52" s="78"/>
      <c r="DV52" s="78"/>
      <c r="DW52" s="78"/>
      <c r="DX52" s="79"/>
      <c r="DY52" s="77">
        <f>DY54+DY53</f>
        <v>3406.1290000000004</v>
      </c>
      <c r="DZ52" s="78"/>
      <c r="EA52" s="78"/>
      <c r="EB52" s="78"/>
      <c r="EC52" s="78"/>
      <c r="ED52" s="78"/>
      <c r="EE52" s="78"/>
      <c r="EF52" s="78"/>
      <c r="EG52" s="78"/>
      <c r="EH52" s="79"/>
    </row>
    <row r="53" spans="1:138" s="20" customFormat="1" ht="70.5" customHeight="1">
      <c r="A53" s="113" t="s">
        <v>10</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5"/>
      <c r="AA53" s="87" t="s">
        <v>19</v>
      </c>
      <c r="AB53" s="87"/>
      <c r="AC53" s="87"/>
      <c r="AD53" s="87"/>
      <c r="AE53" s="88"/>
      <c r="AF53" s="18"/>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75"/>
      <c r="BI53" s="76" t="s">
        <v>117</v>
      </c>
      <c r="BJ53" s="73"/>
      <c r="BK53" s="73"/>
      <c r="BL53" s="73"/>
      <c r="BM53" s="73"/>
      <c r="BN53" s="73"/>
      <c r="BO53" s="73"/>
      <c r="BP53" s="73"/>
      <c r="BQ53" s="74"/>
      <c r="BR53" s="76" t="s">
        <v>111</v>
      </c>
      <c r="BS53" s="73"/>
      <c r="BT53" s="73"/>
      <c r="BU53" s="73"/>
      <c r="BV53" s="73"/>
      <c r="BW53" s="73"/>
      <c r="BX53" s="73"/>
      <c r="BY53" s="73"/>
      <c r="BZ53" s="74"/>
      <c r="CA53" s="77">
        <v>221</v>
      </c>
      <c r="CB53" s="78"/>
      <c r="CC53" s="78"/>
      <c r="CD53" s="78"/>
      <c r="CE53" s="78"/>
      <c r="CF53" s="78"/>
      <c r="CG53" s="78"/>
      <c r="CH53" s="78"/>
      <c r="CI53" s="78"/>
      <c r="CJ53" s="79"/>
      <c r="CK53" s="77">
        <v>221</v>
      </c>
      <c r="CL53" s="78"/>
      <c r="CM53" s="78"/>
      <c r="CN53" s="78"/>
      <c r="CO53" s="78"/>
      <c r="CP53" s="78"/>
      <c r="CQ53" s="78"/>
      <c r="CR53" s="78"/>
      <c r="CS53" s="78"/>
      <c r="CT53" s="79"/>
      <c r="CU53" s="175">
        <v>264.3</v>
      </c>
      <c r="CV53" s="176"/>
      <c r="CW53" s="176"/>
      <c r="CX53" s="176"/>
      <c r="CY53" s="176"/>
      <c r="CZ53" s="176"/>
      <c r="DA53" s="176"/>
      <c r="DB53" s="176"/>
      <c r="DC53" s="176"/>
      <c r="DD53" s="177"/>
      <c r="DE53" s="77">
        <v>264.3</v>
      </c>
      <c r="DF53" s="78"/>
      <c r="DG53" s="78"/>
      <c r="DH53" s="78"/>
      <c r="DI53" s="78"/>
      <c r="DJ53" s="78"/>
      <c r="DK53" s="78"/>
      <c r="DL53" s="78"/>
      <c r="DM53" s="78"/>
      <c r="DN53" s="79"/>
      <c r="DO53" s="77">
        <v>264.3</v>
      </c>
      <c r="DP53" s="78"/>
      <c r="DQ53" s="78"/>
      <c r="DR53" s="78"/>
      <c r="DS53" s="78"/>
      <c r="DT53" s="78"/>
      <c r="DU53" s="78"/>
      <c r="DV53" s="78"/>
      <c r="DW53" s="78"/>
      <c r="DX53" s="79"/>
      <c r="DY53" s="77">
        <v>264.3</v>
      </c>
      <c r="DZ53" s="78"/>
      <c r="EA53" s="78"/>
      <c r="EB53" s="78"/>
      <c r="EC53" s="78"/>
      <c r="ED53" s="78"/>
      <c r="EE53" s="78"/>
      <c r="EF53" s="78"/>
      <c r="EG53" s="78"/>
      <c r="EH53" s="79"/>
    </row>
    <row r="54" spans="1:138" s="20" customFormat="1" ht="136.5" customHeight="1">
      <c r="A54" s="121" t="s">
        <v>11</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3"/>
      <c r="AA54" s="87" t="s">
        <v>20</v>
      </c>
      <c r="AB54" s="87"/>
      <c r="AC54" s="87"/>
      <c r="AD54" s="87"/>
      <c r="AE54" s="88"/>
      <c r="AF54" s="116" t="s">
        <v>136</v>
      </c>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117"/>
      <c r="BI54" s="76" t="s">
        <v>120</v>
      </c>
      <c r="BJ54" s="73"/>
      <c r="BK54" s="73"/>
      <c r="BL54" s="73"/>
      <c r="BM54" s="73"/>
      <c r="BN54" s="73"/>
      <c r="BO54" s="73"/>
      <c r="BP54" s="73"/>
      <c r="BQ54" s="74"/>
      <c r="BR54" s="76" t="s">
        <v>112</v>
      </c>
      <c r="BS54" s="73"/>
      <c r="BT54" s="73"/>
      <c r="BU54" s="73"/>
      <c r="BV54" s="73"/>
      <c r="BW54" s="73"/>
      <c r="BX54" s="73"/>
      <c r="BY54" s="73"/>
      <c r="BZ54" s="74"/>
      <c r="CA54" s="77">
        <v>5037.374</v>
      </c>
      <c r="CB54" s="78"/>
      <c r="CC54" s="78"/>
      <c r="CD54" s="78"/>
      <c r="CE54" s="78"/>
      <c r="CF54" s="78"/>
      <c r="CG54" s="78"/>
      <c r="CH54" s="78"/>
      <c r="CI54" s="78"/>
      <c r="CJ54" s="79"/>
      <c r="CK54" s="77">
        <v>1895.545</v>
      </c>
      <c r="CL54" s="78"/>
      <c r="CM54" s="78"/>
      <c r="CN54" s="78"/>
      <c r="CO54" s="78"/>
      <c r="CP54" s="78"/>
      <c r="CQ54" s="78"/>
      <c r="CR54" s="78"/>
      <c r="CS54" s="78"/>
      <c r="CT54" s="79"/>
      <c r="CU54" s="175">
        <v>3141.829</v>
      </c>
      <c r="CV54" s="176"/>
      <c r="CW54" s="176"/>
      <c r="CX54" s="176"/>
      <c r="CY54" s="176"/>
      <c r="CZ54" s="176"/>
      <c r="DA54" s="176"/>
      <c r="DB54" s="176"/>
      <c r="DC54" s="176"/>
      <c r="DD54" s="177"/>
      <c r="DE54" s="77">
        <v>3141.829</v>
      </c>
      <c r="DF54" s="78"/>
      <c r="DG54" s="78"/>
      <c r="DH54" s="78"/>
      <c r="DI54" s="78"/>
      <c r="DJ54" s="78"/>
      <c r="DK54" s="78"/>
      <c r="DL54" s="78"/>
      <c r="DM54" s="78"/>
      <c r="DN54" s="79"/>
      <c r="DO54" s="77">
        <v>3141.829</v>
      </c>
      <c r="DP54" s="78"/>
      <c r="DQ54" s="78"/>
      <c r="DR54" s="78"/>
      <c r="DS54" s="78"/>
      <c r="DT54" s="78"/>
      <c r="DU54" s="78"/>
      <c r="DV54" s="78"/>
      <c r="DW54" s="78"/>
      <c r="DX54" s="79"/>
      <c r="DY54" s="77">
        <v>3141.829</v>
      </c>
      <c r="DZ54" s="78"/>
      <c r="EA54" s="78"/>
      <c r="EB54" s="78"/>
      <c r="EC54" s="78"/>
      <c r="ED54" s="78"/>
      <c r="EE54" s="78"/>
      <c r="EF54" s="78"/>
      <c r="EG54" s="78"/>
      <c r="EH54" s="79"/>
    </row>
    <row r="55" spans="1:138" s="20" customFormat="1" ht="154.5" customHeight="1">
      <c r="A55" s="80" t="s">
        <v>67</v>
      </c>
      <c r="B55" s="81"/>
      <c r="C55" s="81"/>
      <c r="D55" s="81"/>
      <c r="E55" s="81"/>
      <c r="F55" s="81"/>
      <c r="G55" s="81"/>
      <c r="H55" s="81"/>
      <c r="I55" s="81"/>
      <c r="J55" s="81"/>
      <c r="K55" s="81"/>
      <c r="L55" s="81"/>
      <c r="M55" s="81"/>
      <c r="N55" s="81"/>
      <c r="O55" s="81"/>
      <c r="P55" s="81"/>
      <c r="Q55" s="81"/>
      <c r="R55" s="81"/>
      <c r="S55" s="81"/>
      <c r="T55" s="81"/>
      <c r="U55" s="81"/>
      <c r="V55" s="81"/>
      <c r="W55" s="81"/>
      <c r="X55" s="81"/>
      <c r="Y55" s="81"/>
      <c r="Z55" s="82"/>
      <c r="AA55" s="73" t="s">
        <v>68</v>
      </c>
      <c r="AB55" s="73"/>
      <c r="AC55" s="73"/>
      <c r="AD55" s="73"/>
      <c r="AE55" s="74"/>
      <c r="AF55" s="18" t="s">
        <v>39</v>
      </c>
      <c r="AG55" s="19"/>
      <c r="AH55" s="19"/>
      <c r="AI55" s="19"/>
      <c r="AJ55" s="19"/>
      <c r="AK55" s="19"/>
      <c r="AL55" s="19"/>
      <c r="AM55" s="19"/>
      <c r="AN55" s="19"/>
      <c r="AO55" s="75"/>
      <c r="AP55" s="76" t="s">
        <v>39</v>
      </c>
      <c r="AQ55" s="73"/>
      <c r="AR55" s="73"/>
      <c r="AS55" s="73"/>
      <c r="AT55" s="73"/>
      <c r="AU55" s="73"/>
      <c r="AV55" s="73"/>
      <c r="AW55" s="73"/>
      <c r="AX55" s="73"/>
      <c r="AY55" s="74"/>
      <c r="AZ55" s="76" t="s">
        <v>39</v>
      </c>
      <c r="BA55" s="73"/>
      <c r="BB55" s="73"/>
      <c r="BC55" s="73"/>
      <c r="BD55" s="73"/>
      <c r="BE55" s="73"/>
      <c r="BF55" s="73"/>
      <c r="BG55" s="73"/>
      <c r="BH55" s="74"/>
      <c r="BI55" s="76" t="s">
        <v>39</v>
      </c>
      <c r="BJ55" s="73"/>
      <c r="BK55" s="73"/>
      <c r="BL55" s="73"/>
      <c r="BM55" s="73"/>
      <c r="BN55" s="73"/>
      <c r="BO55" s="73"/>
      <c r="BP55" s="73"/>
      <c r="BQ55" s="74"/>
      <c r="BR55" s="76" t="s">
        <v>39</v>
      </c>
      <c r="BS55" s="73"/>
      <c r="BT55" s="73"/>
      <c r="BU55" s="73"/>
      <c r="BV55" s="73"/>
      <c r="BW55" s="73"/>
      <c r="BX55" s="73"/>
      <c r="BY55" s="73"/>
      <c r="BZ55" s="74"/>
      <c r="CA55" s="77">
        <f>CA56</f>
        <v>6095.216</v>
      </c>
      <c r="CB55" s="78"/>
      <c r="CC55" s="78"/>
      <c r="CD55" s="78"/>
      <c r="CE55" s="78"/>
      <c r="CF55" s="78"/>
      <c r="CG55" s="78"/>
      <c r="CH55" s="78"/>
      <c r="CI55" s="78"/>
      <c r="CJ55" s="79"/>
      <c r="CK55" s="77">
        <f>CK56</f>
        <v>6095.216</v>
      </c>
      <c r="CL55" s="78"/>
      <c r="CM55" s="78"/>
      <c r="CN55" s="78"/>
      <c r="CO55" s="78"/>
      <c r="CP55" s="78"/>
      <c r="CQ55" s="78"/>
      <c r="CR55" s="78"/>
      <c r="CS55" s="78"/>
      <c r="CT55" s="79"/>
      <c r="CU55" s="175">
        <f>CU56</f>
        <v>5978.463000000001</v>
      </c>
      <c r="CV55" s="176"/>
      <c r="CW55" s="176"/>
      <c r="CX55" s="176"/>
      <c r="CY55" s="176"/>
      <c r="CZ55" s="176"/>
      <c r="DA55" s="176"/>
      <c r="DB55" s="176"/>
      <c r="DC55" s="176"/>
      <c r="DD55" s="177"/>
      <c r="DE55" s="77">
        <f>DE56</f>
        <v>5978.463000000001</v>
      </c>
      <c r="DF55" s="78"/>
      <c r="DG55" s="78"/>
      <c r="DH55" s="78"/>
      <c r="DI55" s="78"/>
      <c r="DJ55" s="78"/>
      <c r="DK55" s="78"/>
      <c r="DL55" s="78"/>
      <c r="DM55" s="78"/>
      <c r="DN55" s="79"/>
      <c r="DO55" s="77">
        <f>DO56</f>
        <v>5978.463000000001</v>
      </c>
      <c r="DP55" s="78"/>
      <c r="DQ55" s="78"/>
      <c r="DR55" s="78"/>
      <c r="DS55" s="78"/>
      <c r="DT55" s="78"/>
      <c r="DU55" s="78"/>
      <c r="DV55" s="78"/>
      <c r="DW55" s="78"/>
      <c r="DX55" s="79"/>
      <c r="DY55" s="77">
        <f>DY56</f>
        <v>5978.463000000001</v>
      </c>
      <c r="DZ55" s="78"/>
      <c r="EA55" s="78"/>
      <c r="EB55" s="78"/>
      <c r="EC55" s="78"/>
      <c r="ED55" s="78"/>
      <c r="EE55" s="78"/>
      <c r="EF55" s="78"/>
      <c r="EG55" s="78"/>
      <c r="EH55" s="79"/>
    </row>
    <row r="56" spans="1:138" s="20" customFormat="1" ht="33" customHeight="1">
      <c r="A56" s="80" t="s">
        <v>69</v>
      </c>
      <c r="B56" s="81"/>
      <c r="C56" s="81"/>
      <c r="D56" s="81"/>
      <c r="E56" s="81"/>
      <c r="F56" s="81"/>
      <c r="G56" s="81"/>
      <c r="H56" s="81"/>
      <c r="I56" s="81"/>
      <c r="J56" s="81"/>
      <c r="K56" s="81"/>
      <c r="L56" s="81"/>
      <c r="M56" s="81"/>
      <c r="N56" s="81"/>
      <c r="O56" s="81"/>
      <c r="P56" s="81"/>
      <c r="Q56" s="81"/>
      <c r="R56" s="81"/>
      <c r="S56" s="81"/>
      <c r="T56" s="81"/>
      <c r="U56" s="81"/>
      <c r="V56" s="81"/>
      <c r="W56" s="81"/>
      <c r="X56" s="81"/>
      <c r="Y56" s="81"/>
      <c r="Z56" s="82"/>
      <c r="AA56" s="73" t="s">
        <v>70</v>
      </c>
      <c r="AB56" s="73"/>
      <c r="AC56" s="73"/>
      <c r="AD56" s="73"/>
      <c r="AE56" s="74"/>
      <c r="AF56" s="18" t="s">
        <v>39</v>
      </c>
      <c r="AG56" s="19"/>
      <c r="AH56" s="19"/>
      <c r="AI56" s="19"/>
      <c r="AJ56" s="19"/>
      <c r="AK56" s="19"/>
      <c r="AL56" s="19"/>
      <c r="AM56" s="19"/>
      <c r="AN56" s="19"/>
      <c r="AO56" s="75"/>
      <c r="AP56" s="76" t="s">
        <v>39</v>
      </c>
      <c r="AQ56" s="73"/>
      <c r="AR56" s="73"/>
      <c r="AS56" s="73"/>
      <c r="AT56" s="73"/>
      <c r="AU56" s="73"/>
      <c r="AV56" s="73"/>
      <c r="AW56" s="73"/>
      <c r="AX56" s="73"/>
      <c r="AY56" s="74"/>
      <c r="AZ56" s="76" t="s">
        <v>39</v>
      </c>
      <c r="BA56" s="73"/>
      <c r="BB56" s="73"/>
      <c r="BC56" s="73"/>
      <c r="BD56" s="73"/>
      <c r="BE56" s="73"/>
      <c r="BF56" s="73"/>
      <c r="BG56" s="73"/>
      <c r="BH56" s="74"/>
      <c r="BI56" s="76" t="s">
        <v>39</v>
      </c>
      <c r="BJ56" s="73"/>
      <c r="BK56" s="73"/>
      <c r="BL56" s="73"/>
      <c r="BM56" s="73"/>
      <c r="BN56" s="73"/>
      <c r="BO56" s="73"/>
      <c r="BP56" s="73"/>
      <c r="BQ56" s="74"/>
      <c r="BR56" s="76" t="s">
        <v>39</v>
      </c>
      <c r="BS56" s="73"/>
      <c r="BT56" s="73"/>
      <c r="BU56" s="73"/>
      <c r="BV56" s="73"/>
      <c r="BW56" s="73"/>
      <c r="BX56" s="73"/>
      <c r="BY56" s="73"/>
      <c r="BZ56" s="74"/>
      <c r="CA56" s="77">
        <f>CA59+CA58</f>
        <v>6095.216</v>
      </c>
      <c r="CB56" s="78"/>
      <c r="CC56" s="78"/>
      <c r="CD56" s="78"/>
      <c r="CE56" s="78"/>
      <c r="CF56" s="78"/>
      <c r="CG56" s="78"/>
      <c r="CH56" s="78"/>
      <c r="CI56" s="78"/>
      <c r="CJ56" s="79"/>
      <c r="CK56" s="77">
        <f>CK59+CK58</f>
        <v>6095.216</v>
      </c>
      <c r="CL56" s="78"/>
      <c r="CM56" s="78"/>
      <c r="CN56" s="78"/>
      <c r="CO56" s="78"/>
      <c r="CP56" s="78"/>
      <c r="CQ56" s="78"/>
      <c r="CR56" s="78"/>
      <c r="CS56" s="78"/>
      <c r="CT56" s="79"/>
      <c r="CU56" s="175">
        <f>CU59+CU58</f>
        <v>5978.463000000001</v>
      </c>
      <c r="CV56" s="176"/>
      <c r="CW56" s="176"/>
      <c r="CX56" s="176"/>
      <c r="CY56" s="176"/>
      <c r="CZ56" s="176"/>
      <c r="DA56" s="176"/>
      <c r="DB56" s="176"/>
      <c r="DC56" s="176"/>
      <c r="DD56" s="177"/>
      <c r="DE56" s="77">
        <f>DE59+DE58</f>
        <v>5978.463000000001</v>
      </c>
      <c r="DF56" s="78"/>
      <c r="DG56" s="78"/>
      <c r="DH56" s="78"/>
      <c r="DI56" s="78"/>
      <c r="DJ56" s="78"/>
      <c r="DK56" s="78"/>
      <c r="DL56" s="78"/>
      <c r="DM56" s="78"/>
      <c r="DN56" s="79"/>
      <c r="DO56" s="77">
        <f>DO59+DO58</f>
        <v>5978.463000000001</v>
      </c>
      <c r="DP56" s="78"/>
      <c r="DQ56" s="78"/>
      <c r="DR56" s="78"/>
      <c r="DS56" s="78"/>
      <c r="DT56" s="78"/>
      <c r="DU56" s="78"/>
      <c r="DV56" s="78"/>
      <c r="DW56" s="78"/>
      <c r="DX56" s="79"/>
      <c r="DY56" s="77">
        <f>DY59+DY58</f>
        <v>5978.463000000001</v>
      </c>
      <c r="DZ56" s="78"/>
      <c r="EA56" s="78"/>
      <c r="EB56" s="78"/>
      <c r="EC56" s="78"/>
      <c r="ED56" s="78"/>
      <c r="EE56" s="78"/>
      <c r="EF56" s="78"/>
      <c r="EG56" s="78"/>
      <c r="EH56" s="79"/>
    </row>
    <row r="57" spans="1:138" s="20" customFormat="1" ht="142.5" customHeight="1">
      <c r="A57" s="80" t="s">
        <v>72</v>
      </c>
      <c r="B57" s="81"/>
      <c r="C57" s="81"/>
      <c r="D57" s="81"/>
      <c r="E57" s="81"/>
      <c r="F57" s="81"/>
      <c r="G57" s="81"/>
      <c r="H57" s="81"/>
      <c r="I57" s="81"/>
      <c r="J57" s="81"/>
      <c r="K57" s="81"/>
      <c r="L57" s="81"/>
      <c r="M57" s="81"/>
      <c r="N57" s="81"/>
      <c r="O57" s="81"/>
      <c r="P57" s="81"/>
      <c r="Q57" s="81"/>
      <c r="R57" s="81"/>
      <c r="S57" s="81"/>
      <c r="T57" s="81"/>
      <c r="U57" s="81"/>
      <c r="V57" s="81"/>
      <c r="W57" s="81"/>
      <c r="X57" s="81"/>
      <c r="Y57" s="81"/>
      <c r="Z57" s="82"/>
      <c r="AA57" s="73" t="s">
        <v>71</v>
      </c>
      <c r="AB57" s="73"/>
      <c r="AC57" s="73"/>
      <c r="AD57" s="73"/>
      <c r="AE57" s="74"/>
      <c r="AF57" s="18" t="s">
        <v>39</v>
      </c>
      <c r="AG57" s="19"/>
      <c r="AH57" s="19"/>
      <c r="AI57" s="19"/>
      <c r="AJ57" s="19"/>
      <c r="AK57" s="19"/>
      <c r="AL57" s="19"/>
      <c r="AM57" s="19"/>
      <c r="AN57" s="19"/>
      <c r="AO57" s="75"/>
      <c r="AP57" s="76" t="s">
        <v>39</v>
      </c>
      <c r="AQ57" s="73"/>
      <c r="AR57" s="73"/>
      <c r="AS57" s="73"/>
      <c r="AT57" s="73"/>
      <c r="AU57" s="73"/>
      <c r="AV57" s="73"/>
      <c r="AW57" s="73"/>
      <c r="AX57" s="73"/>
      <c r="AY57" s="74"/>
      <c r="AZ57" s="76" t="s">
        <v>39</v>
      </c>
      <c r="BA57" s="73"/>
      <c r="BB57" s="73"/>
      <c r="BC57" s="73"/>
      <c r="BD57" s="73"/>
      <c r="BE57" s="73"/>
      <c r="BF57" s="73"/>
      <c r="BG57" s="73"/>
      <c r="BH57" s="74"/>
      <c r="BI57" s="76" t="s">
        <v>39</v>
      </c>
      <c r="BJ57" s="73"/>
      <c r="BK57" s="73"/>
      <c r="BL57" s="73"/>
      <c r="BM57" s="73"/>
      <c r="BN57" s="73"/>
      <c r="BO57" s="73"/>
      <c r="BP57" s="73"/>
      <c r="BQ57" s="74"/>
      <c r="BR57" s="76" t="s">
        <v>39</v>
      </c>
      <c r="BS57" s="73"/>
      <c r="BT57" s="73"/>
      <c r="BU57" s="73"/>
      <c r="BV57" s="73"/>
      <c r="BW57" s="73"/>
      <c r="BX57" s="73"/>
      <c r="BY57" s="73"/>
      <c r="BZ57" s="74"/>
      <c r="CA57" s="77"/>
      <c r="CB57" s="78"/>
      <c r="CC57" s="78"/>
      <c r="CD57" s="78"/>
      <c r="CE57" s="78"/>
      <c r="CF57" s="78"/>
      <c r="CG57" s="78"/>
      <c r="CH57" s="78"/>
      <c r="CI57" s="78"/>
      <c r="CJ57" s="79"/>
      <c r="CK57" s="77"/>
      <c r="CL57" s="78"/>
      <c r="CM57" s="78"/>
      <c r="CN57" s="78"/>
      <c r="CO57" s="78"/>
      <c r="CP57" s="78"/>
      <c r="CQ57" s="78"/>
      <c r="CR57" s="78"/>
      <c r="CS57" s="78"/>
      <c r="CT57" s="79"/>
      <c r="CU57" s="175"/>
      <c r="CV57" s="176"/>
      <c r="CW57" s="176"/>
      <c r="CX57" s="176"/>
      <c r="CY57" s="176"/>
      <c r="CZ57" s="176"/>
      <c r="DA57" s="176"/>
      <c r="DB57" s="176"/>
      <c r="DC57" s="176"/>
      <c r="DD57" s="177"/>
      <c r="DE57" s="77"/>
      <c r="DF57" s="78"/>
      <c r="DG57" s="78"/>
      <c r="DH57" s="78"/>
      <c r="DI57" s="78"/>
      <c r="DJ57" s="78"/>
      <c r="DK57" s="78"/>
      <c r="DL57" s="78"/>
      <c r="DM57" s="78"/>
      <c r="DN57" s="79"/>
      <c r="DO57" s="77"/>
      <c r="DP57" s="78"/>
      <c r="DQ57" s="78"/>
      <c r="DR57" s="78"/>
      <c r="DS57" s="78"/>
      <c r="DT57" s="78"/>
      <c r="DU57" s="78"/>
      <c r="DV57" s="78"/>
      <c r="DW57" s="78"/>
      <c r="DX57" s="79"/>
      <c r="DY57" s="77"/>
      <c r="DZ57" s="78"/>
      <c r="EA57" s="78"/>
      <c r="EB57" s="78"/>
      <c r="EC57" s="78"/>
      <c r="ED57" s="78"/>
      <c r="EE57" s="78"/>
      <c r="EF57" s="78"/>
      <c r="EG57" s="78"/>
      <c r="EH57" s="79"/>
    </row>
    <row r="58" spans="1:138" s="20" customFormat="1" ht="61.5" customHeight="1">
      <c r="A58" s="113" t="s">
        <v>12</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5"/>
      <c r="AA58" s="73" t="s">
        <v>21</v>
      </c>
      <c r="AB58" s="73"/>
      <c r="AC58" s="73"/>
      <c r="AD58" s="73"/>
      <c r="AE58" s="74"/>
      <c r="AF58" s="18" t="s">
        <v>139</v>
      </c>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75"/>
      <c r="BI58" s="76" t="s">
        <v>121</v>
      </c>
      <c r="BJ58" s="73"/>
      <c r="BK58" s="73"/>
      <c r="BL58" s="73"/>
      <c r="BM58" s="73"/>
      <c r="BN58" s="73"/>
      <c r="BO58" s="73"/>
      <c r="BP58" s="73"/>
      <c r="BQ58" s="74"/>
      <c r="BR58" s="76" t="s">
        <v>111</v>
      </c>
      <c r="BS58" s="73"/>
      <c r="BT58" s="73"/>
      <c r="BU58" s="73"/>
      <c r="BV58" s="73"/>
      <c r="BW58" s="73"/>
      <c r="BX58" s="73"/>
      <c r="BY58" s="73"/>
      <c r="BZ58" s="74"/>
      <c r="CA58" s="77">
        <v>50.85</v>
      </c>
      <c r="CB58" s="78"/>
      <c r="CC58" s="78"/>
      <c r="CD58" s="78"/>
      <c r="CE58" s="78"/>
      <c r="CF58" s="78"/>
      <c r="CG58" s="78"/>
      <c r="CH58" s="78"/>
      <c r="CI58" s="78"/>
      <c r="CJ58" s="79"/>
      <c r="CK58" s="77">
        <v>50.85</v>
      </c>
      <c r="CL58" s="78"/>
      <c r="CM58" s="78"/>
      <c r="CN58" s="78"/>
      <c r="CO58" s="78"/>
      <c r="CP58" s="78"/>
      <c r="CQ58" s="78"/>
      <c r="CR58" s="78"/>
      <c r="CS58" s="78"/>
      <c r="CT58" s="79"/>
      <c r="CU58" s="175">
        <v>50.85</v>
      </c>
      <c r="CV58" s="176"/>
      <c r="CW58" s="176"/>
      <c r="CX58" s="176"/>
      <c r="CY58" s="176"/>
      <c r="CZ58" s="176"/>
      <c r="DA58" s="176"/>
      <c r="DB58" s="176"/>
      <c r="DC58" s="176"/>
      <c r="DD58" s="177"/>
      <c r="DE58" s="77">
        <v>50.85</v>
      </c>
      <c r="DF58" s="78"/>
      <c r="DG58" s="78"/>
      <c r="DH58" s="78"/>
      <c r="DI58" s="78"/>
      <c r="DJ58" s="78"/>
      <c r="DK58" s="78"/>
      <c r="DL58" s="78"/>
      <c r="DM58" s="78"/>
      <c r="DN58" s="79"/>
      <c r="DO58" s="77">
        <v>50.85</v>
      </c>
      <c r="DP58" s="78"/>
      <c r="DQ58" s="78"/>
      <c r="DR58" s="78"/>
      <c r="DS58" s="78"/>
      <c r="DT58" s="78"/>
      <c r="DU58" s="78"/>
      <c r="DV58" s="78"/>
      <c r="DW58" s="78"/>
      <c r="DX58" s="79"/>
      <c r="DY58" s="77">
        <v>50.85</v>
      </c>
      <c r="DZ58" s="78"/>
      <c r="EA58" s="78"/>
      <c r="EB58" s="78"/>
      <c r="EC58" s="78"/>
      <c r="ED58" s="78"/>
      <c r="EE58" s="78"/>
      <c r="EF58" s="78"/>
      <c r="EG58" s="78"/>
      <c r="EH58" s="79"/>
    </row>
    <row r="59" spans="1:138" s="20" customFormat="1" ht="60.75" customHeight="1">
      <c r="A59" s="107" t="s">
        <v>13</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9"/>
      <c r="AA59" s="87" t="s">
        <v>22</v>
      </c>
      <c r="AB59" s="87"/>
      <c r="AC59" s="87"/>
      <c r="AD59" s="87"/>
      <c r="AE59" s="88"/>
      <c r="AF59" s="116" t="s">
        <v>129</v>
      </c>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117"/>
      <c r="BI59" s="133" t="s">
        <v>119</v>
      </c>
      <c r="BJ59" s="87"/>
      <c r="BK59" s="87"/>
      <c r="BL59" s="87"/>
      <c r="BM59" s="87"/>
      <c r="BN59" s="87"/>
      <c r="BO59" s="87"/>
      <c r="BP59" s="87"/>
      <c r="BQ59" s="88"/>
      <c r="BR59" s="133" t="s">
        <v>110</v>
      </c>
      <c r="BS59" s="87"/>
      <c r="BT59" s="87"/>
      <c r="BU59" s="87"/>
      <c r="BV59" s="87"/>
      <c r="BW59" s="87"/>
      <c r="BX59" s="87"/>
      <c r="BY59" s="87"/>
      <c r="BZ59" s="88"/>
      <c r="CA59" s="134">
        <v>6044.366</v>
      </c>
      <c r="CB59" s="135"/>
      <c r="CC59" s="135"/>
      <c r="CD59" s="135"/>
      <c r="CE59" s="135"/>
      <c r="CF59" s="135"/>
      <c r="CG59" s="135"/>
      <c r="CH59" s="135"/>
      <c r="CI59" s="135"/>
      <c r="CJ59" s="136"/>
      <c r="CK59" s="134">
        <v>6044.366</v>
      </c>
      <c r="CL59" s="135"/>
      <c r="CM59" s="135"/>
      <c r="CN59" s="135"/>
      <c r="CO59" s="135"/>
      <c r="CP59" s="135"/>
      <c r="CQ59" s="135"/>
      <c r="CR59" s="135"/>
      <c r="CS59" s="135"/>
      <c r="CT59" s="136"/>
      <c r="CU59" s="178">
        <v>5927.613</v>
      </c>
      <c r="CV59" s="179"/>
      <c r="CW59" s="179"/>
      <c r="CX59" s="179"/>
      <c r="CY59" s="179"/>
      <c r="CZ59" s="179"/>
      <c r="DA59" s="179"/>
      <c r="DB59" s="179"/>
      <c r="DC59" s="179"/>
      <c r="DD59" s="180"/>
      <c r="DE59" s="134">
        <v>5927.613</v>
      </c>
      <c r="DF59" s="135"/>
      <c r="DG59" s="135"/>
      <c r="DH59" s="135"/>
      <c r="DI59" s="135"/>
      <c r="DJ59" s="135"/>
      <c r="DK59" s="135"/>
      <c r="DL59" s="135"/>
      <c r="DM59" s="135"/>
      <c r="DN59" s="136"/>
      <c r="DO59" s="134">
        <v>5927.613</v>
      </c>
      <c r="DP59" s="135"/>
      <c r="DQ59" s="135"/>
      <c r="DR59" s="135"/>
      <c r="DS59" s="135"/>
      <c r="DT59" s="135"/>
      <c r="DU59" s="135"/>
      <c r="DV59" s="135"/>
      <c r="DW59" s="135"/>
      <c r="DX59" s="136"/>
      <c r="DY59" s="134">
        <v>5927.613</v>
      </c>
      <c r="DZ59" s="135"/>
      <c r="EA59" s="135"/>
      <c r="EB59" s="135"/>
      <c r="EC59" s="135"/>
      <c r="ED59" s="135"/>
      <c r="EE59" s="135"/>
      <c r="EF59" s="135"/>
      <c r="EG59" s="135"/>
      <c r="EH59" s="136"/>
    </row>
    <row r="60" spans="1:138" s="20" customFormat="1" ht="34.5" customHeight="1" thickBot="1">
      <c r="A60" s="137" t="s">
        <v>23</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9"/>
      <c r="AA60" s="140" t="s">
        <v>24</v>
      </c>
      <c r="AB60" s="140"/>
      <c r="AC60" s="140"/>
      <c r="AD60" s="140"/>
      <c r="AE60" s="141"/>
      <c r="AF60" s="142" t="s">
        <v>39</v>
      </c>
      <c r="AG60" s="143"/>
      <c r="AH60" s="143"/>
      <c r="AI60" s="143"/>
      <c r="AJ60" s="143"/>
      <c r="AK60" s="143"/>
      <c r="AL60" s="143"/>
      <c r="AM60" s="143"/>
      <c r="AN60" s="143"/>
      <c r="AO60" s="144"/>
      <c r="AP60" s="145" t="s">
        <v>39</v>
      </c>
      <c r="AQ60" s="140"/>
      <c r="AR60" s="140"/>
      <c r="AS60" s="140"/>
      <c r="AT60" s="140"/>
      <c r="AU60" s="140"/>
      <c r="AV60" s="140"/>
      <c r="AW60" s="140"/>
      <c r="AX60" s="140"/>
      <c r="AY60" s="141"/>
      <c r="AZ60" s="145" t="s">
        <v>39</v>
      </c>
      <c r="BA60" s="140"/>
      <c r="BB60" s="140"/>
      <c r="BC60" s="140"/>
      <c r="BD60" s="140"/>
      <c r="BE60" s="140"/>
      <c r="BF60" s="140"/>
      <c r="BG60" s="140"/>
      <c r="BH60" s="141"/>
      <c r="BI60" s="145" t="s">
        <v>39</v>
      </c>
      <c r="BJ60" s="140"/>
      <c r="BK60" s="140"/>
      <c r="BL60" s="140"/>
      <c r="BM60" s="140"/>
      <c r="BN60" s="140"/>
      <c r="BO60" s="140"/>
      <c r="BP60" s="140"/>
      <c r="BQ60" s="141"/>
      <c r="BR60" s="145" t="s">
        <v>39</v>
      </c>
      <c r="BS60" s="140"/>
      <c r="BT60" s="140"/>
      <c r="BU60" s="140"/>
      <c r="BV60" s="140"/>
      <c r="BW60" s="140"/>
      <c r="BX60" s="140"/>
      <c r="BY60" s="140"/>
      <c r="BZ60" s="141"/>
      <c r="CA60" s="146">
        <f>CA17</f>
        <v>53857.69</v>
      </c>
      <c r="CB60" s="147"/>
      <c r="CC60" s="147"/>
      <c r="CD60" s="147"/>
      <c r="CE60" s="147"/>
      <c r="CF60" s="147"/>
      <c r="CG60" s="147"/>
      <c r="CH60" s="147"/>
      <c r="CI60" s="147"/>
      <c r="CJ60" s="148"/>
      <c r="CK60" s="146">
        <f>CK17</f>
        <v>45818.191</v>
      </c>
      <c r="CL60" s="147"/>
      <c r="CM60" s="147"/>
      <c r="CN60" s="147"/>
      <c r="CO60" s="147"/>
      <c r="CP60" s="147"/>
      <c r="CQ60" s="147"/>
      <c r="CR60" s="147"/>
      <c r="CS60" s="147"/>
      <c r="CT60" s="148"/>
      <c r="CU60" s="181">
        <f>CU17</f>
        <v>51259.353</v>
      </c>
      <c r="CV60" s="182"/>
      <c r="CW60" s="182"/>
      <c r="CX60" s="182"/>
      <c r="CY60" s="182"/>
      <c r="CZ60" s="182"/>
      <c r="DA60" s="182"/>
      <c r="DB60" s="182"/>
      <c r="DC60" s="182"/>
      <c r="DD60" s="183"/>
      <c r="DE60" s="146">
        <f>DE17</f>
        <v>51259.353</v>
      </c>
      <c r="DF60" s="147"/>
      <c r="DG60" s="147"/>
      <c r="DH60" s="147"/>
      <c r="DI60" s="147"/>
      <c r="DJ60" s="147"/>
      <c r="DK60" s="147"/>
      <c r="DL60" s="147"/>
      <c r="DM60" s="147"/>
      <c r="DN60" s="148"/>
      <c r="DO60" s="146">
        <f>DO17</f>
        <v>51259.353</v>
      </c>
      <c r="DP60" s="147"/>
      <c r="DQ60" s="147"/>
      <c r="DR60" s="147"/>
      <c r="DS60" s="147"/>
      <c r="DT60" s="147"/>
      <c r="DU60" s="147"/>
      <c r="DV60" s="147"/>
      <c r="DW60" s="147"/>
      <c r="DX60" s="148"/>
      <c r="DY60" s="146">
        <f>DY17</f>
        <v>51259.353</v>
      </c>
      <c r="DZ60" s="147"/>
      <c r="EA60" s="147"/>
      <c r="EB60" s="147"/>
      <c r="EC60" s="147"/>
      <c r="ED60" s="147"/>
      <c r="EE60" s="147"/>
      <c r="EF60" s="147"/>
      <c r="EG60" s="147"/>
      <c r="EH60" s="148"/>
    </row>
    <row r="61" s="10" customFormat="1" ht="9" customHeight="1"/>
    <row r="62" spans="1:62" s="10" customFormat="1" ht="11.25">
      <c r="A62" s="10" t="s">
        <v>44</v>
      </c>
      <c r="N62" s="149" t="s">
        <v>126</v>
      </c>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S62" s="149"/>
      <c r="AT62" s="149"/>
      <c r="AU62" s="149"/>
      <c r="AV62" s="149"/>
      <c r="AW62" s="149"/>
      <c r="AX62" s="149"/>
      <c r="AY62" s="149"/>
      <c r="AZ62" s="149"/>
      <c r="BA62" s="149"/>
      <c r="BB62" s="149"/>
      <c r="BC62" s="149"/>
      <c r="BD62" s="149"/>
      <c r="BE62" s="149"/>
      <c r="BF62" s="149"/>
      <c r="BG62" s="149"/>
      <c r="BH62" s="149"/>
      <c r="BI62" s="149"/>
      <c r="BJ62" s="149"/>
    </row>
    <row r="63" spans="14:62" s="1" customFormat="1" ht="29.25" customHeight="1">
      <c r="N63" s="150" t="s">
        <v>26</v>
      </c>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S63" s="151" t="s">
        <v>45</v>
      </c>
      <c r="AT63" s="151"/>
      <c r="AU63" s="151"/>
      <c r="AV63" s="151"/>
      <c r="AW63" s="151"/>
      <c r="AX63" s="151"/>
      <c r="AY63" s="151"/>
      <c r="AZ63" s="151"/>
      <c r="BA63" s="151"/>
      <c r="BB63" s="151"/>
      <c r="BC63" s="151"/>
      <c r="BD63" s="151"/>
      <c r="BE63" s="151"/>
      <c r="BF63" s="151"/>
      <c r="BG63" s="151"/>
      <c r="BH63" s="151"/>
      <c r="BI63" s="150"/>
      <c r="BJ63" s="150"/>
    </row>
    <row r="64" s="10" customFormat="1" ht="9" customHeight="1"/>
    <row r="65" spans="1:92" s="10" customFormat="1" ht="22.5" customHeight="1">
      <c r="A65" s="10" t="s">
        <v>46</v>
      </c>
      <c r="N65" s="152" t="s">
        <v>125</v>
      </c>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S65" s="149"/>
      <c r="AT65" s="149"/>
      <c r="AU65" s="149"/>
      <c r="AV65" s="149"/>
      <c r="AW65" s="149"/>
      <c r="AX65" s="149"/>
      <c r="AY65" s="149"/>
      <c r="AZ65" s="149"/>
      <c r="BA65" s="149"/>
      <c r="BB65" s="149"/>
      <c r="BC65" s="149"/>
      <c r="BD65" s="149"/>
      <c r="BE65" s="149"/>
      <c r="BF65" s="149"/>
      <c r="BG65" s="149"/>
      <c r="BH65" s="149"/>
      <c r="BI65" s="149"/>
      <c r="BJ65" s="149"/>
      <c r="BM65" s="153" t="s">
        <v>140</v>
      </c>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row>
    <row r="66" spans="14:92" s="1" customFormat="1" ht="9.75" customHeight="1">
      <c r="N66" s="150" t="s">
        <v>47</v>
      </c>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S66" s="151" t="s">
        <v>45</v>
      </c>
      <c r="AT66" s="151"/>
      <c r="AU66" s="151"/>
      <c r="AV66" s="151"/>
      <c r="AW66" s="151"/>
      <c r="AX66" s="151"/>
      <c r="AY66" s="151"/>
      <c r="AZ66" s="151"/>
      <c r="BA66" s="151"/>
      <c r="BB66" s="151"/>
      <c r="BC66" s="151"/>
      <c r="BD66" s="151"/>
      <c r="BE66" s="151"/>
      <c r="BF66" s="151"/>
      <c r="BG66" s="151"/>
      <c r="BH66" s="151"/>
      <c r="BI66" s="150"/>
      <c r="BJ66" s="150"/>
      <c r="BM66" s="150" t="s">
        <v>25</v>
      </c>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row>
    <row r="67" s="10" customFormat="1" ht="11.25"/>
    <row r="68" spans="1:32" s="10" customFormat="1" ht="11.25">
      <c r="A68" s="154" t="s">
        <v>48</v>
      </c>
      <c r="B68" s="154"/>
      <c r="C68" s="153" t="s">
        <v>110</v>
      </c>
      <c r="D68" s="153"/>
      <c r="E68" s="153"/>
      <c r="F68" s="153"/>
      <c r="G68" s="155" t="s">
        <v>48</v>
      </c>
      <c r="H68" s="155"/>
      <c r="I68" s="153" t="s">
        <v>127</v>
      </c>
      <c r="J68" s="153"/>
      <c r="K68" s="153"/>
      <c r="L68" s="153"/>
      <c r="M68" s="153"/>
      <c r="N68" s="153"/>
      <c r="O68" s="153"/>
      <c r="P68" s="153"/>
      <c r="Q68" s="153"/>
      <c r="R68" s="153"/>
      <c r="S68" s="153"/>
      <c r="T68" s="153"/>
      <c r="U68" s="153"/>
      <c r="V68" s="153"/>
      <c r="W68" s="153"/>
      <c r="X68" s="154">
        <v>20</v>
      </c>
      <c r="Y68" s="154"/>
      <c r="Z68" s="154"/>
      <c r="AA68" s="156" t="s">
        <v>74</v>
      </c>
      <c r="AB68" s="156"/>
      <c r="AC68" s="156"/>
      <c r="AD68" s="155" t="s">
        <v>27</v>
      </c>
      <c r="AE68" s="155"/>
      <c r="AF68" s="155"/>
    </row>
    <row r="69" s="10" customFormat="1" ht="3" customHeight="1"/>
  </sheetData>
  <sheetProtection/>
  <mergeCells count="553">
    <mergeCell ref="DY19:EH19"/>
    <mergeCell ref="CU19:DD19"/>
    <mergeCell ref="A21:Z22"/>
    <mergeCell ref="AA21:AE22"/>
    <mergeCell ref="AF21:BH22"/>
    <mergeCell ref="BI21:BQ21"/>
    <mergeCell ref="BR21:BZ21"/>
    <mergeCell ref="CA21:CJ21"/>
    <mergeCell ref="CK21:CT21"/>
    <mergeCell ref="CU21:DD21"/>
    <mergeCell ref="CA19:CJ19"/>
    <mergeCell ref="CK19:CT19"/>
    <mergeCell ref="DE19:DN19"/>
    <mergeCell ref="DO19:DX19"/>
    <mergeCell ref="DE21:DN21"/>
    <mergeCell ref="DO21:DX21"/>
    <mergeCell ref="AF53:BH53"/>
    <mergeCell ref="A19:Z20"/>
    <mergeCell ref="AA19:AE20"/>
    <mergeCell ref="AF19:BH20"/>
    <mergeCell ref="BI19:BQ19"/>
    <mergeCell ref="BR19:BZ19"/>
    <mergeCell ref="AF11:BH15"/>
    <mergeCell ref="AF17:BH17"/>
    <mergeCell ref="AF16:BH16"/>
    <mergeCell ref="AF18:BH18"/>
    <mergeCell ref="DY21:EH21"/>
    <mergeCell ref="AF23:BH24"/>
    <mergeCell ref="AF27:BH27"/>
    <mergeCell ref="CO2:EH2"/>
    <mergeCell ref="BM65:CN65"/>
    <mergeCell ref="DO40:DX40"/>
    <mergeCell ref="DY40:EH40"/>
    <mergeCell ref="CA35:CJ35"/>
    <mergeCell ref="CK31:CT31"/>
    <mergeCell ref="BR31:BZ31"/>
    <mergeCell ref="CA31:CJ31"/>
    <mergeCell ref="BM66:CN66"/>
    <mergeCell ref="DE33:DN33"/>
    <mergeCell ref="DO33:DX33"/>
    <mergeCell ref="CK34:CT34"/>
    <mergeCell ref="CU34:DD34"/>
    <mergeCell ref="DO34:DX34"/>
    <mergeCell ref="CK33:CT33"/>
    <mergeCell ref="A34:Z34"/>
    <mergeCell ref="BI40:BQ40"/>
    <mergeCell ref="BR40:BZ40"/>
    <mergeCell ref="AA35:AE35"/>
    <mergeCell ref="BI34:BQ34"/>
    <mergeCell ref="DY32:EH32"/>
    <mergeCell ref="BR34:BZ34"/>
    <mergeCell ref="AA34:AE34"/>
    <mergeCell ref="AF33:BH33"/>
    <mergeCell ref="AA31:AE31"/>
    <mergeCell ref="AA33:AE33"/>
    <mergeCell ref="CU33:DD33"/>
    <mergeCell ref="CU40:DD40"/>
    <mergeCell ref="AA41:AE41"/>
    <mergeCell ref="CA40:CJ40"/>
    <mergeCell ref="CK40:CT40"/>
    <mergeCell ref="CA34:CJ34"/>
    <mergeCell ref="BI32:BQ32"/>
    <mergeCell ref="BI33:BQ33"/>
    <mergeCell ref="BR33:BZ33"/>
    <mergeCell ref="CA33:CJ33"/>
    <mergeCell ref="A35:Z35"/>
    <mergeCell ref="BI35:BQ35"/>
    <mergeCell ref="A33:Z33"/>
    <mergeCell ref="A32:Z32"/>
    <mergeCell ref="AF32:BH32"/>
    <mergeCell ref="BI22:BQ22"/>
    <mergeCell ref="CA32:CJ32"/>
    <mergeCell ref="BR24:BZ24"/>
    <mergeCell ref="BR25:BZ25"/>
    <mergeCell ref="CA26:CJ26"/>
    <mergeCell ref="BR27:BZ27"/>
    <mergeCell ref="CA27:CJ27"/>
    <mergeCell ref="BR29:BZ29"/>
    <mergeCell ref="BR32:BZ32"/>
    <mergeCell ref="BI31:BQ31"/>
    <mergeCell ref="AF30:BH30"/>
    <mergeCell ref="A27:Z27"/>
    <mergeCell ref="AA27:AE27"/>
    <mergeCell ref="A30:Z30"/>
    <mergeCell ref="AA30:AE30"/>
    <mergeCell ref="A36:Z36"/>
    <mergeCell ref="AA36:AE36"/>
    <mergeCell ref="AA32:AE32"/>
    <mergeCell ref="A31:Z31"/>
    <mergeCell ref="AF31:BH31"/>
    <mergeCell ref="AF41:BH41"/>
    <mergeCell ref="CK37:CT37"/>
    <mergeCell ref="CU37:DD37"/>
    <mergeCell ref="CA36:CJ36"/>
    <mergeCell ref="CA38:CJ38"/>
    <mergeCell ref="CK38:CT38"/>
    <mergeCell ref="DY41:EH41"/>
    <mergeCell ref="BI41:BQ41"/>
    <mergeCell ref="BR41:BZ41"/>
    <mergeCell ref="CA41:CJ41"/>
    <mergeCell ref="CK41:CT41"/>
    <mergeCell ref="CU41:DD41"/>
    <mergeCell ref="DY34:EH34"/>
    <mergeCell ref="DY36:EH36"/>
    <mergeCell ref="CK36:CT36"/>
    <mergeCell ref="CU36:DD36"/>
    <mergeCell ref="DE36:DN36"/>
    <mergeCell ref="DO36:DX36"/>
    <mergeCell ref="DY35:EH35"/>
    <mergeCell ref="CK35:CT35"/>
    <mergeCell ref="CU35:DD35"/>
    <mergeCell ref="DE35:DN35"/>
    <mergeCell ref="DY20:EH20"/>
    <mergeCell ref="DE34:DN34"/>
    <mergeCell ref="DY31:EH31"/>
    <mergeCell ref="DE32:DN32"/>
    <mergeCell ref="CK32:CT32"/>
    <mergeCell ref="CU32:DD32"/>
    <mergeCell ref="CU31:DD31"/>
    <mergeCell ref="DE31:DN31"/>
    <mergeCell ref="BI27:BQ27"/>
    <mergeCell ref="CK29:CT29"/>
    <mergeCell ref="BR16:BZ16"/>
    <mergeCell ref="BI20:BQ20"/>
    <mergeCell ref="A26:Z26"/>
    <mergeCell ref="AF26:BH26"/>
    <mergeCell ref="AF28:BH29"/>
    <mergeCell ref="CA25:CJ25"/>
    <mergeCell ref="CA20:CJ20"/>
    <mergeCell ref="CN12:CP12"/>
    <mergeCell ref="CK20:CT20"/>
    <mergeCell ref="BR22:BZ22"/>
    <mergeCell ref="BR20:BZ20"/>
    <mergeCell ref="CA16:CJ16"/>
    <mergeCell ref="CK16:CT16"/>
    <mergeCell ref="BR17:BZ17"/>
    <mergeCell ref="CA17:CJ17"/>
    <mergeCell ref="CK17:CT17"/>
    <mergeCell ref="CU13:CX13"/>
    <mergeCell ref="DE13:DH13"/>
    <mergeCell ref="CU12:DD12"/>
    <mergeCell ref="DE12:DN12"/>
    <mergeCell ref="A4:EH4"/>
    <mergeCell ref="BJ6:BL6"/>
    <mergeCell ref="CB12:CM12"/>
    <mergeCell ref="DO12:EH13"/>
    <mergeCell ref="CA11:EH11"/>
    <mergeCell ref="CY13:DA13"/>
    <mergeCell ref="CQ12:CS12"/>
    <mergeCell ref="A11:Z15"/>
    <mergeCell ref="AA11:AE15"/>
    <mergeCell ref="DO14:DR14"/>
    <mergeCell ref="DY22:EH22"/>
    <mergeCell ref="BI24:BQ24"/>
    <mergeCell ref="CA22:CJ22"/>
    <mergeCell ref="CK22:CT22"/>
    <mergeCell ref="CU22:DD22"/>
    <mergeCell ref="DE22:DN22"/>
    <mergeCell ref="DY23:EH23"/>
    <mergeCell ref="BI23:BQ23"/>
    <mergeCell ref="BR23:BZ23"/>
    <mergeCell ref="DE24:DN24"/>
    <mergeCell ref="DO25:DX25"/>
    <mergeCell ref="DO24:DX24"/>
    <mergeCell ref="DY24:EH24"/>
    <mergeCell ref="DY25:EH25"/>
    <mergeCell ref="CU25:DD25"/>
    <mergeCell ref="CA23:CJ23"/>
    <mergeCell ref="AA25:AE25"/>
    <mergeCell ref="BI25:BQ25"/>
    <mergeCell ref="CA24:CJ24"/>
    <mergeCell ref="CK24:CT24"/>
    <mergeCell ref="AF25:BH25"/>
    <mergeCell ref="DO26:DX26"/>
    <mergeCell ref="AA26:AE26"/>
    <mergeCell ref="BI26:BQ26"/>
    <mergeCell ref="BR26:BZ26"/>
    <mergeCell ref="CK25:CT25"/>
    <mergeCell ref="DY26:EH26"/>
    <mergeCell ref="CK26:CT26"/>
    <mergeCell ref="CU26:DD26"/>
    <mergeCell ref="DE26:DN26"/>
    <mergeCell ref="DY27:EH27"/>
    <mergeCell ref="BI29:BQ29"/>
    <mergeCell ref="CK27:CT27"/>
    <mergeCell ref="CU27:DD27"/>
    <mergeCell ref="DE27:DN27"/>
    <mergeCell ref="DO27:DX27"/>
    <mergeCell ref="DO29:DX29"/>
    <mergeCell ref="DY29:EH29"/>
    <mergeCell ref="CA29:CJ29"/>
    <mergeCell ref="CU29:DD29"/>
    <mergeCell ref="BI30:BQ30"/>
    <mergeCell ref="BR30:BZ30"/>
    <mergeCell ref="CA30:CJ30"/>
    <mergeCell ref="CK30:CT30"/>
    <mergeCell ref="CU30:DD30"/>
    <mergeCell ref="DY30:EH30"/>
    <mergeCell ref="DE41:DN41"/>
    <mergeCell ref="DO41:DX41"/>
    <mergeCell ref="A42:Z42"/>
    <mergeCell ref="AA42:AE42"/>
    <mergeCell ref="AF42:BH42"/>
    <mergeCell ref="CK42:CT42"/>
    <mergeCell ref="CU42:DD42"/>
    <mergeCell ref="DE42:DN42"/>
    <mergeCell ref="CA42:CJ42"/>
    <mergeCell ref="A41:Z41"/>
    <mergeCell ref="DY45:EH45"/>
    <mergeCell ref="DY42:EH42"/>
    <mergeCell ref="AZ45:BH45"/>
    <mergeCell ref="A45:Z45"/>
    <mergeCell ref="AA45:AE45"/>
    <mergeCell ref="AF45:AO45"/>
    <mergeCell ref="AP45:AY45"/>
    <mergeCell ref="BI45:BQ45"/>
    <mergeCell ref="DO42:DX42"/>
    <mergeCell ref="BR45:BZ45"/>
    <mergeCell ref="CA45:CJ45"/>
    <mergeCell ref="DO46:DX46"/>
    <mergeCell ref="A46:Z46"/>
    <mergeCell ref="AA46:AE46"/>
    <mergeCell ref="CU45:DD45"/>
    <mergeCell ref="DE45:DN45"/>
    <mergeCell ref="DO45:DX45"/>
    <mergeCell ref="CK45:CT45"/>
    <mergeCell ref="BI46:BQ46"/>
    <mergeCell ref="BR46:BZ46"/>
    <mergeCell ref="CA46:CJ46"/>
    <mergeCell ref="DY46:EH46"/>
    <mergeCell ref="A47:Z47"/>
    <mergeCell ref="AA47:AE47"/>
    <mergeCell ref="BI47:BQ47"/>
    <mergeCell ref="BR47:BZ47"/>
    <mergeCell ref="CA47:CJ47"/>
    <mergeCell ref="CK47:CT47"/>
    <mergeCell ref="CK46:CT46"/>
    <mergeCell ref="CU46:DD46"/>
    <mergeCell ref="DE46:DN46"/>
    <mergeCell ref="CU47:DD47"/>
    <mergeCell ref="DE47:DN47"/>
    <mergeCell ref="DO47:DX47"/>
    <mergeCell ref="DY47:EH47"/>
    <mergeCell ref="A48:Z48"/>
    <mergeCell ref="AA48:AE48"/>
    <mergeCell ref="AF48:BH48"/>
    <mergeCell ref="BI48:BQ48"/>
    <mergeCell ref="CK48:CT48"/>
    <mergeCell ref="CU48:DD48"/>
    <mergeCell ref="BR48:BZ48"/>
    <mergeCell ref="CA48:CJ48"/>
    <mergeCell ref="DE48:DN48"/>
    <mergeCell ref="DO48:DX48"/>
    <mergeCell ref="DY48:EH48"/>
    <mergeCell ref="AZ49:BH49"/>
    <mergeCell ref="A49:Z49"/>
    <mergeCell ref="AA49:AE49"/>
    <mergeCell ref="AF49:AO49"/>
    <mergeCell ref="AP49:AY49"/>
    <mergeCell ref="BI49:BQ49"/>
    <mergeCell ref="BR49:BZ49"/>
    <mergeCell ref="CA49:CJ49"/>
    <mergeCell ref="CK49:CT49"/>
    <mergeCell ref="CU49:DD49"/>
    <mergeCell ref="DE49:DN49"/>
    <mergeCell ref="DO49:DX49"/>
    <mergeCell ref="DY49:EH49"/>
    <mergeCell ref="A50:Z50"/>
    <mergeCell ref="AA50:AE50"/>
    <mergeCell ref="AF50:AO50"/>
    <mergeCell ref="AP50:AY50"/>
    <mergeCell ref="BR50:BZ50"/>
    <mergeCell ref="CA50:CJ50"/>
    <mergeCell ref="CK50:CT50"/>
    <mergeCell ref="AZ50:BH50"/>
    <mergeCell ref="CU50:DD50"/>
    <mergeCell ref="DE50:DN50"/>
    <mergeCell ref="DO50:DX50"/>
    <mergeCell ref="DY50:EH50"/>
    <mergeCell ref="A54:Z54"/>
    <mergeCell ref="AA54:AE54"/>
    <mergeCell ref="AF54:BH54"/>
    <mergeCell ref="BI54:BQ54"/>
    <mergeCell ref="BR54:BZ54"/>
    <mergeCell ref="CA54:CJ54"/>
    <mergeCell ref="CK54:CT54"/>
    <mergeCell ref="CU54:DD54"/>
    <mergeCell ref="DE54:DN54"/>
    <mergeCell ref="DO54:DX54"/>
    <mergeCell ref="DY54:EH54"/>
    <mergeCell ref="CU16:DD16"/>
    <mergeCell ref="DE16:DN16"/>
    <mergeCell ref="DO16:DX16"/>
    <mergeCell ref="DY16:EH16"/>
    <mergeCell ref="CU44:DD44"/>
    <mergeCell ref="DE44:DN44"/>
    <mergeCell ref="DO44:DX44"/>
    <mergeCell ref="AS8:CT8"/>
    <mergeCell ref="DI13:DK13"/>
    <mergeCell ref="EC14:EE14"/>
    <mergeCell ref="DS14:DU14"/>
    <mergeCell ref="BI13:BQ15"/>
    <mergeCell ref="BR13:BZ15"/>
    <mergeCell ref="BI11:BZ12"/>
    <mergeCell ref="CA14:CJ15"/>
    <mergeCell ref="CK14:CT15"/>
    <mergeCell ref="DY14:EB14"/>
    <mergeCell ref="A16:Z16"/>
    <mergeCell ref="AA16:AE16"/>
    <mergeCell ref="AF59:BH59"/>
    <mergeCell ref="BI16:BQ16"/>
    <mergeCell ref="A44:Z44"/>
    <mergeCell ref="AA44:AE44"/>
    <mergeCell ref="AF44:AO44"/>
    <mergeCell ref="A17:Z17"/>
    <mergeCell ref="AA17:AE17"/>
    <mergeCell ref="BI17:BQ17"/>
    <mergeCell ref="BI63:BJ63"/>
    <mergeCell ref="AS63:BH63"/>
    <mergeCell ref="AZ44:BH44"/>
    <mergeCell ref="AP44:AY44"/>
    <mergeCell ref="BI44:BQ44"/>
    <mergeCell ref="AF47:BH47"/>
    <mergeCell ref="BI50:BQ50"/>
    <mergeCell ref="AF57:AO57"/>
    <mergeCell ref="BR44:BZ44"/>
    <mergeCell ref="CA44:CJ44"/>
    <mergeCell ref="CK44:CT44"/>
    <mergeCell ref="N63:AO63"/>
    <mergeCell ref="BI62:BJ62"/>
    <mergeCell ref="AS62:BH62"/>
    <mergeCell ref="N62:AO62"/>
    <mergeCell ref="CK53:CT53"/>
    <mergeCell ref="CK55:CT55"/>
    <mergeCell ref="AF46:BH46"/>
    <mergeCell ref="BI65:BJ65"/>
    <mergeCell ref="AS65:BH65"/>
    <mergeCell ref="N65:AO65"/>
    <mergeCell ref="BI66:BJ66"/>
    <mergeCell ref="AS66:BH66"/>
    <mergeCell ref="N66:AO66"/>
    <mergeCell ref="AD68:AF68"/>
    <mergeCell ref="A68:B68"/>
    <mergeCell ref="C68:F68"/>
    <mergeCell ref="G68:H68"/>
    <mergeCell ref="I68:W68"/>
    <mergeCell ref="X68:Z68"/>
    <mergeCell ref="AA68:AC68"/>
    <mergeCell ref="DY44:EH44"/>
    <mergeCell ref="AZ60:BH60"/>
    <mergeCell ref="A60:Z60"/>
    <mergeCell ref="AA60:AE60"/>
    <mergeCell ref="AF60:AO60"/>
    <mergeCell ref="AP60:AY60"/>
    <mergeCell ref="BI60:BQ60"/>
    <mergeCell ref="BR60:BZ60"/>
    <mergeCell ref="CA60:CJ60"/>
    <mergeCell ref="CK60:CT60"/>
    <mergeCell ref="CU60:DD60"/>
    <mergeCell ref="DE60:DN60"/>
    <mergeCell ref="DO60:DX60"/>
    <mergeCell ref="DY60:EH60"/>
    <mergeCell ref="CU17:DD17"/>
    <mergeCell ref="DE17:DN17"/>
    <mergeCell ref="DO17:DX17"/>
    <mergeCell ref="DY17:EH17"/>
    <mergeCell ref="DY37:EH37"/>
    <mergeCell ref="CU43:DD43"/>
    <mergeCell ref="A18:Z18"/>
    <mergeCell ref="AA18:AE18"/>
    <mergeCell ref="DY18:EH18"/>
    <mergeCell ref="BI18:BQ18"/>
    <mergeCell ref="BR18:BZ18"/>
    <mergeCell ref="CA18:CJ18"/>
    <mergeCell ref="CK18:CT18"/>
    <mergeCell ref="A37:Z37"/>
    <mergeCell ref="AA37:AE37"/>
    <mergeCell ref="AF37:AO37"/>
    <mergeCell ref="AP37:AY37"/>
    <mergeCell ref="DE37:DN37"/>
    <mergeCell ref="DO37:DX37"/>
    <mergeCell ref="AZ37:BH37"/>
    <mergeCell ref="CA37:CJ37"/>
    <mergeCell ref="A43:Z43"/>
    <mergeCell ref="AA43:AE43"/>
    <mergeCell ref="AF43:AO43"/>
    <mergeCell ref="AP43:AY43"/>
    <mergeCell ref="AZ43:BH43"/>
    <mergeCell ref="BR37:BZ37"/>
    <mergeCell ref="BI37:BQ37"/>
    <mergeCell ref="BI42:BQ42"/>
    <mergeCell ref="BR42:BZ42"/>
    <mergeCell ref="BI38:BQ38"/>
    <mergeCell ref="DE43:DN43"/>
    <mergeCell ref="DO43:DX43"/>
    <mergeCell ref="BI43:BQ43"/>
    <mergeCell ref="BR43:BZ43"/>
    <mergeCell ref="CA43:CJ43"/>
    <mergeCell ref="CU53:DD53"/>
    <mergeCell ref="BI51:BQ51"/>
    <mergeCell ref="BR51:BZ51"/>
    <mergeCell ref="CA51:CJ51"/>
    <mergeCell ref="CU52:DD52"/>
    <mergeCell ref="DY43:EH43"/>
    <mergeCell ref="A53:Z53"/>
    <mergeCell ref="AA53:AE53"/>
    <mergeCell ref="BI53:BQ53"/>
    <mergeCell ref="CK43:CT43"/>
    <mergeCell ref="DE53:DN53"/>
    <mergeCell ref="DO53:DX53"/>
    <mergeCell ref="DY53:EH53"/>
    <mergeCell ref="A51:Z51"/>
    <mergeCell ref="AA51:AE51"/>
    <mergeCell ref="AF51:AO51"/>
    <mergeCell ref="AP51:AY51"/>
    <mergeCell ref="AZ51:BH51"/>
    <mergeCell ref="BR53:BZ53"/>
    <mergeCell ref="CA53:CJ53"/>
    <mergeCell ref="DE51:DN51"/>
    <mergeCell ref="DO51:DX51"/>
    <mergeCell ref="DY51:EH51"/>
    <mergeCell ref="A52:Z52"/>
    <mergeCell ref="AA52:AE52"/>
    <mergeCell ref="AF52:AO52"/>
    <mergeCell ref="AP52:AY52"/>
    <mergeCell ref="AZ52:BH52"/>
    <mergeCell ref="BI52:BQ52"/>
    <mergeCell ref="CK51:CT51"/>
    <mergeCell ref="CU51:DD51"/>
    <mergeCell ref="DE52:DN52"/>
    <mergeCell ref="DO52:DX52"/>
    <mergeCell ref="DY52:EH52"/>
    <mergeCell ref="A58:Z58"/>
    <mergeCell ref="AP55:AY55"/>
    <mergeCell ref="AZ55:BH55"/>
    <mergeCell ref="BI55:BQ55"/>
    <mergeCell ref="BR52:BZ52"/>
    <mergeCell ref="CA52:CJ52"/>
    <mergeCell ref="CK52:CT52"/>
    <mergeCell ref="CU55:DD55"/>
    <mergeCell ref="A59:Z59"/>
    <mergeCell ref="A55:Z55"/>
    <mergeCell ref="AA55:AE55"/>
    <mergeCell ref="AF55:AO55"/>
    <mergeCell ref="AA59:AE59"/>
    <mergeCell ref="CU57:DD57"/>
    <mergeCell ref="CU58:DD58"/>
    <mergeCell ref="AF58:BH58"/>
    <mergeCell ref="A57:Z57"/>
    <mergeCell ref="AA57:AE57"/>
    <mergeCell ref="A56:Z56"/>
    <mergeCell ref="AA56:AE56"/>
    <mergeCell ref="AF56:AO56"/>
    <mergeCell ref="AP56:AY56"/>
    <mergeCell ref="AZ56:BH56"/>
    <mergeCell ref="BR55:BZ55"/>
    <mergeCell ref="DO56:DX56"/>
    <mergeCell ref="BI56:BQ56"/>
    <mergeCell ref="BR56:BZ56"/>
    <mergeCell ref="CA56:CJ56"/>
    <mergeCell ref="DY56:EH56"/>
    <mergeCell ref="DE55:DN55"/>
    <mergeCell ref="DO55:DX55"/>
    <mergeCell ref="DY55:EH55"/>
    <mergeCell ref="CA55:CJ55"/>
    <mergeCell ref="AP57:AY57"/>
    <mergeCell ref="AZ57:BH57"/>
    <mergeCell ref="BI57:BQ57"/>
    <mergeCell ref="CK56:CT56"/>
    <mergeCell ref="CU56:DD56"/>
    <mergeCell ref="DE57:DN57"/>
    <mergeCell ref="DE56:DN56"/>
    <mergeCell ref="DO57:DX57"/>
    <mergeCell ref="DY57:EH57"/>
    <mergeCell ref="AA58:AE58"/>
    <mergeCell ref="BR57:BZ57"/>
    <mergeCell ref="CA57:CJ57"/>
    <mergeCell ref="CK57:CT57"/>
    <mergeCell ref="BI58:BQ58"/>
    <mergeCell ref="BR58:BZ58"/>
    <mergeCell ref="CA58:CJ58"/>
    <mergeCell ref="CK58:CT58"/>
    <mergeCell ref="DE58:DN58"/>
    <mergeCell ref="DO58:DX58"/>
    <mergeCell ref="DY58:EH58"/>
    <mergeCell ref="BI59:BQ59"/>
    <mergeCell ref="BR59:BZ59"/>
    <mergeCell ref="CA59:CJ59"/>
    <mergeCell ref="CK59:CT59"/>
    <mergeCell ref="CU59:DD59"/>
    <mergeCell ref="DE59:DN59"/>
    <mergeCell ref="DO59:DX59"/>
    <mergeCell ref="DY59:EH59"/>
    <mergeCell ref="CU14:DD15"/>
    <mergeCell ref="DE14:DN15"/>
    <mergeCell ref="DO15:DX15"/>
    <mergeCell ref="DY15:EH15"/>
    <mergeCell ref="CU38:DD38"/>
    <mergeCell ref="DE38:DN38"/>
    <mergeCell ref="DO38:DX38"/>
    <mergeCell ref="DY38:EH38"/>
    <mergeCell ref="CU39:DD39"/>
    <mergeCell ref="DE40:DN40"/>
    <mergeCell ref="BR38:BZ38"/>
    <mergeCell ref="BR35:BZ35"/>
    <mergeCell ref="AF35:BH35"/>
    <mergeCell ref="AF36:BH36"/>
    <mergeCell ref="DE39:DN39"/>
    <mergeCell ref="BI36:BQ36"/>
    <mergeCell ref="BR36:BZ36"/>
    <mergeCell ref="AF38:BH40"/>
    <mergeCell ref="A38:Z40"/>
    <mergeCell ref="AA38:AE40"/>
    <mergeCell ref="BI39:BQ39"/>
    <mergeCell ref="BR39:BZ39"/>
    <mergeCell ref="CA39:CJ39"/>
    <mergeCell ref="CK39:CT39"/>
    <mergeCell ref="DY28:EH28"/>
    <mergeCell ref="BI28:BQ28"/>
    <mergeCell ref="BR28:BZ28"/>
    <mergeCell ref="CA28:CJ28"/>
    <mergeCell ref="CK28:CT28"/>
    <mergeCell ref="DY39:EH39"/>
    <mergeCell ref="DO39:DX39"/>
    <mergeCell ref="DO35:DX35"/>
    <mergeCell ref="DO32:DX32"/>
    <mergeCell ref="DY33:EH33"/>
    <mergeCell ref="A23:Z24"/>
    <mergeCell ref="AA23:AE24"/>
    <mergeCell ref="CU28:DD28"/>
    <mergeCell ref="DE28:DN28"/>
    <mergeCell ref="A28:Z29"/>
    <mergeCell ref="AA28:AE29"/>
    <mergeCell ref="DE29:DN29"/>
    <mergeCell ref="DE25:DN25"/>
    <mergeCell ref="A25:Z25"/>
    <mergeCell ref="CU24:DD24"/>
    <mergeCell ref="CU18:DD18"/>
    <mergeCell ref="DE18:DN18"/>
    <mergeCell ref="DO18:DX18"/>
    <mergeCell ref="DO22:DX22"/>
    <mergeCell ref="CU20:DD20"/>
    <mergeCell ref="DE20:DN20"/>
    <mergeCell ref="DO20:DX20"/>
    <mergeCell ref="AF34:BH34"/>
    <mergeCell ref="CK23:CT23"/>
    <mergeCell ref="CU23:DD23"/>
    <mergeCell ref="DE23:DN23"/>
    <mergeCell ref="DO23:DX23"/>
    <mergeCell ref="DO28:DX28"/>
    <mergeCell ref="DE30:DN30"/>
    <mergeCell ref="DO30:DX30"/>
    <mergeCell ref="DO31:DX31"/>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Sergeeva</cp:lastModifiedBy>
  <cp:lastPrinted>2017-06-01T09:47:26Z</cp:lastPrinted>
  <dcterms:created xsi:type="dcterms:W3CDTF">2014-06-02T07:27:05Z</dcterms:created>
  <dcterms:modified xsi:type="dcterms:W3CDTF">2017-06-02T02:13:01Z</dcterms:modified>
  <cp:category/>
  <cp:version/>
  <cp:contentType/>
  <cp:contentStatus/>
</cp:coreProperties>
</file>